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C:\Users\USER\Documents\DSA project\"/>
    </mc:Choice>
  </mc:AlternateContent>
  <xr:revisionPtr revIDLastSave="0" documentId="13_ncr:1_{12E7B6DA-EF45-4823-B83A-41BAD7623CC4}" xr6:coauthVersionLast="47" xr6:coauthVersionMax="47" xr10:uidLastSave="{00000000-0000-0000-0000-000000000000}"/>
  <bookViews>
    <workbookView xWindow="-110" yWindow="-110" windowWidth="19420" windowHeight="11020" xr2:uid="{04E2F42B-B0E7-C14E-A690-B41CAFCE17AF}"/>
  </bookViews>
  <sheets>
    <sheet name="pivot table" sheetId="4" r:id="rId1"/>
    <sheet name="Sheet1" sheetId="5" r:id="rId2"/>
    <sheet name="amazon" sheetId="1" r:id="rId3"/>
  </sheets>
  <definedNames>
    <definedName name="_xlcn.WorksheetConnection_amazonA1P1466" hidden="1">amazon!$A$1:$P$1466</definedName>
    <definedName name="_xlcn.WorksheetConnection_Amazoncasestudycopy.xlsxTable3" hidden="1">Table3[]</definedName>
    <definedName name="Slicer_category">#N/A</definedName>
    <definedName name="Slicer_discount_percentage">#N/A</definedName>
    <definedName name="Slicer_Price_Range_Bucket">#N/A</definedName>
    <definedName name="Slicer_rating">#N/A</definedName>
    <definedName name="Slicer_Review__1000">#N/A</definedName>
  </definedNames>
  <calcPr calcId="191029"/>
  <pivotCaches>
    <pivotCache cacheId="71" r:id="rId4"/>
    <pivotCache cacheId="73" r:id="rId5"/>
    <pivotCache cacheId="75" r:id="rId6"/>
    <pivotCache cacheId="77" r:id="rId7"/>
    <pivotCache cacheId="82" r:id="rId8"/>
    <pivotCache cacheId="84" r:id="rId9"/>
    <pivotCache cacheId="86" r:id="rId10"/>
    <pivotCache cacheId="88" r:id="rId11"/>
    <pivotCache cacheId="90" r:id="rId12"/>
    <pivotCache cacheId="92" r:id="rId13"/>
    <pivotCache cacheId="94" r:id="rId14"/>
    <pivotCache cacheId="96" r:id="rId15"/>
    <pivotCache cacheId="98" r:id="rId16"/>
    <pivotCache cacheId="80" r:id="rId17"/>
  </pivotCaches>
  <extLst>
    <ext xmlns:x14="http://schemas.microsoft.com/office/spreadsheetml/2009/9/main" uri="{876F7934-8845-4945-9796-88D515C7AA90}">
      <x14:pivotCaches>
        <pivotCache cacheId="14" r:id="rId18"/>
      </x14:pivotCaches>
    </ext>
    <ext xmlns:x14="http://schemas.microsoft.com/office/spreadsheetml/2009/9/main" uri="{BBE1A952-AA13-448e-AADC-164F8A28A991}">
      <x14:slicerCaches>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ange" name="Range" connection="WorksheetConnection_amazon!$A$1:$P$1466"/>
          <x15:modelTable id="Table3" name="Table3" connection="WorksheetConnection_Amazon case study copy.xlsx!Table3"/>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2" i="1" l="1"/>
  <c r="U3" i="1"/>
  <c r="U4" i="1"/>
  <c r="U5" i="1"/>
  <c r="U6" i="1"/>
  <c r="U7" i="1"/>
  <c r="U8" i="1"/>
  <c r="U9" i="1"/>
  <c r="U10" i="1"/>
  <c r="U11" i="1"/>
  <c r="U12" i="1"/>
  <c r="U13" i="1"/>
  <c r="U14" i="1"/>
  <c r="U15" i="1"/>
  <c r="U16" i="1"/>
  <c r="U17" i="1"/>
  <c r="U18" i="1"/>
  <c r="U19" i="1"/>
  <c r="U20" i="1"/>
  <c r="U21" i="1"/>
  <c r="U22" i="1"/>
  <c r="U23" i="1"/>
  <c r="U24" i="1"/>
  <c r="U25" i="1"/>
  <c r="U26" i="1"/>
  <c r="U27" i="1"/>
  <c r="U28" i="1"/>
  <c r="U29" i="1"/>
  <c r="U30" i="1"/>
  <c r="U31" i="1"/>
  <c r="U32" i="1"/>
  <c r="U33" i="1"/>
  <c r="U34" i="1"/>
  <c r="U35" i="1"/>
  <c r="U36" i="1"/>
  <c r="U37" i="1"/>
  <c r="U38" i="1"/>
  <c r="U39" i="1"/>
  <c r="U40" i="1"/>
  <c r="U41" i="1"/>
  <c r="U42" i="1"/>
  <c r="U43" i="1"/>
  <c r="U44" i="1"/>
  <c r="U45" i="1"/>
  <c r="U46" i="1"/>
  <c r="U47" i="1"/>
  <c r="U48" i="1"/>
  <c r="U49" i="1"/>
  <c r="U50" i="1"/>
  <c r="U51" i="1"/>
  <c r="U52" i="1"/>
  <c r="U53" i="1"/>
  <c r="U54" i="1"/>
  <c r="U55" i="1"/>
  <c r="U56" i="1"/>
  <c r="U57" i="1"/>
  <c r="U58" i="1"/>
  <c r="U59" i="1"/>
  <c r="U60" i="1"/>
  <c r="U61" i="1"/>
  <c r="U62" i="1"/>
  <c r="U63" i="1"/>
  <c r="U64" i="1"/>
  <c r="U65" i="1"/>
  <c r="U66" i="1"/>
  <c r="U67" i="1"/>
  <c r="U68" i="1"/>
  <c r="U69" i="1"/>
  <c r="U70" i="1"/>
  <c r="U71" i="1"/>
  <c r="U72" i="1"/>
  <c r="U73" i="1"/>
  <c r="U74" i="1"/>
  <c r="U75" i="1"/>
  <c r="U76" i="1"/>
  <c r="U77" i="1"/>
  <c r="U78" i="1"/>
  <c r="U79" i="1"/>
  <c r="U80" i="1"/>
  <c r="U81" i="1"/>
  <c r="U82" i="1"/>
  <c r="U83" i="1"/>
  <c r="U84" i="1"/>
  <c r="U85" i="1"/>
  <c r="U86" i="1"/>
  <c r="U87" i="1"/>
  <c r="U88" i="1"/>
  <c r="U89" i="1"/>
  <c r="U90" i="1"/>
  <c r="U91" i="1"/>
  <c r="U92" i="1"/>
  <c r="U93" i="1"/>
  <c r="U94" i="1"/>
  <c r="U95" i="1"/>
  <c r="U96" i="1"/>
  <c r="U97" i="1"/>
  <c r="U98" i="1"/>
  <c r="U99" i="1"/>
  <c r="U100" i="1"/>
  <c r="U101" i="1"/>
  <c r="U102" i="1"/>
  <c r="U103" i="1"/>
  <c r="U104" i="1"/>
  <c r="U105" i="1"/>
  <c r="U106" i="1"/>
  <c r="U107" i="1"/>
  <c r="U108" i="1"/>
  <c r="U109" i="1"/>
  <c r="U110" i="1"/>
  <c r="U111" i="1"/>
  <c r="U112" i="1"/>
  <c r="U113" i="1"/>
  <c r="U114" i="1"/>
  <c r="U115" i="1"/>
  <c r="U116" i="1"/>
  <c r="U117" i="1"/>
  <c r="U118" i="1"/>
  <c r="U119" i="1"/>
  <c r="U120" i="1"/>
  <c r="U121" i="1"/>
  <c r="U122" i="1"/>
  <c r="U123" i="1"/>
  <c r="U124" i="1"/>
  <c r="U125" i="1"/>
  <c r="U126" i="1"/>
  <c r="U127" i="1"/>
  <c r="U128" i="1"/>
  <c r="U129" i="1"/>
  <c r="U130" i="1"/>
  <c r="U131" i="1"/>
  <c r="U132" i="1"/>
  <c r="U133" i="1"/>
  <c r="U134" i="1"/>
  <c r="U135" i="1"/>
  <c r="U136" i="1"/>
  <c r="U137" i="1"/>
  <c r="U138" i="1"/>
  <c r="U139" i="1"/>
  <c r="U140" i="1"/>
  <c r="U141" i="1"/>
  <c r="U142" i="1"/>
  <c r="U143" i="1"/>
  <c r="U144" i="1"/>
  <c r="U145" i="1"/>
  <c r="U146" i="1"/>
  <c r="U147" i="1"/>
  <c r="U148" i="1"/>
  <c r="U149" i="1"/>
  <c r="U150" i="1"/>
  <c r="U151" i="1"/>
  <c r="U152" i="1"/>
  <c r="U153" i="1"/>
  <c r="U154" i="1"/>
  <c r="U155" i="1"/>
  <c r="U156" i="1"/>
  <c r="U157" i="1"/>
  <c r="U158" i="1"/>
  <c r="U159" i="1"/>
  <c r="U160" i="1"/>
  <c r="U161" i="1"/>
  <c r="U162" i="1"/>
  <c r="U163" i="1"/>
  <c r="U164" i="1"/>
  <c r="U165" i="1"/>
  <c r="U166" i="1"/>
  <c r="U167" i="1"/>
  <c r="U168" i="1"/>
  <c r="U169" i="1"/>
  <c r="U170" i="1"/>
  <c r="U171" i="1"/>
  <c r="U172" i="1"/>
  <c r="U173" i="1"/>
  <c r="U174" i="1"/>
  <c r="U175" i="1"/>
  <c r="U176" i="1"/>
  <c r="U177" i="1"/>
  <c r="U178" i="1"/>
  <c r="U179" i="1"/>
  <c r="U180" i="1"/>
  <c r="U181" i="1"/>
  <c r="U182" i="1"/>
  <c r="U183" i="1"/>
  <c r="U184" i="1"/>
  <c r="U185" i="1"/>
  <c r="U186" i="1"/>
  <c r="U187" i="1"/>
  <c r="U188" i="1"/>
  <c r="U189" i="1"/>
  <c r="U190" i="1"/>
  <c r="U191" i="1"/>
  <c r="U192" i="1"/>
  <c r="U193" i="1"/>
  <c r="U194" i="1"/>
  <c r="U195" i="1"/>
  <c r="U196" i="1"/>
  <c r="U197" i="1"/>
  <c r="U198" i="1"/>
  <c r="U199" i="1"/>
  <c r="U200" i="1"/>
  <c r="U201" i="1"/>
  <c r="U202" i="1"/>
  <c r="U203" i="1"/>
  <c r="U204" i="1"/>
  <c r="U205" i="1"/>
  <c r="U206" i="1"/>
  <c r="U207" i="1"/>
  <c r="U208" i="1"/>
  <c r="U209" i="1"/>
  <c r="U210" i="1"/>
  <c r="U211" i="1"/>
  <c r="U212" i="1"/>
  <c r="U213" i="1"/>
  <c r="U214" i="1"/>
  <c r="U215" i="1"/>
  <c r="U216" i="1"/>
  <c r="U217" i="1"/>
  <c r="U218" i="1"/>
  <c r="U219" i="1"/>
  <c r="U220" i="1"/>
  <c r="U221" i="1"/>
  <c r="U222" i="1"/>
  <c r="U223" i="1"/>
  <c r="U224" i="1"/>
  <c r="U225" i="1"/>
  <c r="U226" i="1"/>
  <c r="U227" i="1"/>
  <c r="U228" i="1"/>
  <c r="U229" i="1"/>
  <c r="U230" i="1"/>
  <c r="U231" i="1"/>
  <c r="U232" i="1"/>
  <c r="U233" i="1"/>
  <c r="U234" i="1"/>
  <c r="U235" i="1"/>
  <c r="U236" i="1"/>
  <c r="U237" i="1"/>
  <c r="U238" i="1"/>
  <c r="U239" i="1"/>
  <c r="U240" i="1"/>
  <c r="U241" i="1"/>
  <c r="U242" i="1"/>
  <c r="U243" i="1"/>
  <c r="U244" i="1"/>
  <c r="U245" i="1"/>
  <c r="U246" i="1"/>
  <c r="U247" i="1"/>
  <c r="U248" i="1"/>
  <c r="U249" i="1"/>
  <c r="U250" i="1"/>
  <c r="U251" i="1"/>
  <c r="U252" i="1"/>
  <c r="U253" i="1"/>
  <c r="U254" i="1"/>
  <c r="U255" i="1"/>
  <c r="U256" i="1"/>
  <c r="U257" i="1"/>
  <c r="U258" i="1"/>
  <c r="U259" i="1"/>
  <c r="U260" i="1"/>
  <c r="U261" i="1"/>
  <c r="U262" i="1"/>
  <c r="U263" i="1"/>
  <c r="U264" i="1"/>
  <c r="U265" i="1"/>
  <c r="U266" i="1"/>
  <c r="U267" i="1"/>
  <c r="U268" i="1"/>
  <c r="U269" i="1"/>
  <c r="U270" i="1"/>
  <c r="U271" i="1"/>
  <c r="U272" i="1"/>
  <c r="U273" i="1"/>
  <c r="U274" i="1"/>
  <c r="U275" i="1"/>
  <c r="U276" i="1"/>
  <c r="U277" i="1"/>
  <c r="U278" i="1"/>
  <c r="U279" i="1"/>
  <c r="U280" i="1"/>
  <c r="U281" i="1"/>
  <c r="U282" i="1"/>
  <c r="U283" i="1"/>
  <c r="U284" i="1"/>
  <c r="U285" i="1"/>
  <c r="U286" i="1"/>
  <c r="U287" i="1"/>
  <c r="U288" i="1"/>
  <c r="U289" i="1"/>
  <c r="U290" i="1"/>
  <c r="U291" i="1"/>
  <c r="U292" i="1"/>
  <c r="U293" i="1"/>
  <c r="U294" i="1"/>
  <c r="U295" i="1"/>
  <c r="U296" i="1"/>
  <c r="U297" i="1"/>
  <c r="U298" i="1"/>
  <c r="U299" i="1"/>
  <c r="U300" i="1"/>
  <c r="U301" i="1"/>
  <c r="U302" i="1"/>
  <c r="U303" i="1"/>
  <c r="U304" i="1"/>
  <c r="U305" i="1"/>
  <c r="U306" i="1"/>
  <c r="U307" i="1"/>
  <c r="U308" i="1"/>
  <c r="U309" i="1"/>
  <c r="U310" i="1"/>
  <c r="U311" i="1"/>
  <c r="U312" i="1"/>
  <c r="U313" i="1"/>
  <c r="U314" i="1"/>
  <c r="U315" i="1"/>
  <c r="U316" i="1"/>
  <c r="U317" i="1"/>
  <c r="U318" i="1"/>
  <c r="U319" i="1"/>
  <c r="U320" i="1"/>
  <c r="U321" i="1"/>
  <c r="U322" i="1"/>
  <c r="U323" i="1"/>
  <c r="U324" i="1"/>
  <c r="U325" i="1"/>
  <c r="U326" i="1"/>
  <c r="U327" i="1"/>
  <c r="U328" i="1"/>
  <c r="U329" i="1"/>
  <c r="U330" i="1"/>
  <c r="U331" i="1"/>
  <c r="U332" i="1"/>
  <c r="U333" i="1"/>
  <c r="U334" i="1"/>
  <c r="U335" i="1"/>
  <c r="U336" i="1"/>
  <c r="U337" i="1"/>
  <c r="U338" i="1"/>
  <c r="U339" i="1"/>
  <c r="U340" i="1"/>
  <c r="U341" i="1"/>
  <c r="U342" i="1"/>
  <c r="U343" i="1"/>
  <c r="U344" i="1"/>
  <c r="U345" i="1"/>
  <c r="U346" i="1"/>
  <c r="U347" i="1"/>
  <c r="U348" i="1"/>
  <c r="U349" i="1"/>
  <c r="U350" i="1"/>
  <c r="U351" i="1"/>
  <c r="U352" i="1"/>
  <c r="U353" i="1"/>
  <c r="U354" i="1"/>
  <c r="U355" i="1"/>
  <c r="U356" i="1"/>
  <c r="U357" i="1"/>
  <c r="U358" i="1"/>
  <c r="U359" i="1"/>
  <c r="U360" i="1"/>
  <c r="U361" i="1"/>
  <c r="U362" i="1"/>
  <c r="U363" i="1"/>
  <c r="U364" i="1"/>
  <c r="U365" i="1"/>
  <c r="U366" i="1"/>
  <c r="U367" i="1"/>
  <c r="U368" i="1"/>
  <c r="U369" i="1"/>
  <c r="U370" i="1"/>
  <c r="U371" i="1"/>
  <c r="U372" i="1"/>
  <c r="U373" i="1"/>
  <c r="U374" i="1"/>
  <c r="U375" i="1"/>
  <c r="U376" i="1"/>
  <c r="U377" i="1"/>
  <c r="U378" i="1"/>
  <c r="U379" i="1"/>
  <c r="U380" i="1"/>
  <c r="U381" i="1"/>
  <c r="U382" i="1"/>
  <c r="U383" i="1"/>
  <c r="U384" i="1"/>
  <c r="U385" i="1"/>
  <c r="U386" i="1"/>
  <c r="U387" i="1"/>
  <c r="U388" i="1"/>
  <c r="U389" i="1"/>
  <c r="U390" i="1"/>
  <c r="U391" i="1"/>
  <c r="U392" i="1"/>
  <c r="U393" i="1"/>
  <c r="U394" i="1"/>
  <c r="U395" i="1"/>
  <c r="U396" i="1"/>
  <c r="U397" i="1"/>
  <c r="U398" i="1"/>
  <c r="U399" i="1"/>
  <c r="U400" i="1"/>
  <c r="U401" i="1"/>
  <c r="U402" i="1"/>
  <c r="U403" i="1"/>
  <c r="U404" i="1"/>
  <c r="U405" i="1"/>
  <c r="U406" i="1"/>
  <c r="U407" i="1"/>
  <c r="U408" i="1"/>
  <c r="U409" i="1"/>
  <c r="U410" i="1"/>
  <c r="U411" i="1"/>
  <c r="U412" i="1"/>
  <c r="U413" i="1"/>
  <c r="U414" i="1"/>
  <c r="U415" i="1"/>
  <c r="U416" i="1"/>
  <c r="U417" i="1"/>
  <c r="U418" i="1"/>
  <c r="U419" i="1"/>
  <c r="U420" i="1"/>
  <c r="U421" i="1"/>
  <c r="U422" i="1"/>
  <c r="U423" i="1"/>
  <c r="U424" i="1"/>
  <c r="U425" i="1"/>
  <c r="U426" i="1"/>
  <c r="U427" i="1"/>
  <c r="U428" i="1"/>
  <c r="U429" i="1"/>
  <c r="U430" i="1"/>
  <c r="U431" i="1"/>
  <c r="U432" i="1"/>
  <c r="U433" i="1"/>
  <c r="U434" i="1"/>
  <c r="U435" i="1"/>
  <c r="U436" i="1"/>
  <c r="U437" i="1"/>
  <c r="U438" i="1"/>
  <c r="U439" i="1"/>
  <c r="U440" i="1"/>
  <c r="U441" i="1"/>
  <c r="U442" i="1"/>
  <c r="U443" i="1"/>
  <c r="U444" i="1"/>
  <c r="U445" i="1"/>
  <c r="U446" i="1"/>
  <c r="U447" i="1"/>
  <c r="U448" i="1"/>
  <c r="U449" i="1"/>
  <c r="U450" i="1"/>
  <c r="U451" i="1"/>
  <c r="U452" i="1"/>
  <c r="U453" i="1"/>
  <c r="U454" i="1"/>
  <c r="U455" i="1"/>
  <c r="U456" i="1"/>
  <c r="U457" i="1"/>
  <c r="U458" i="1"/>
  <c r="U459" i="1"/>
  <c r="U460" i="1"/>
  <c r="U461" i="1"/>
  <c r="U462" i="1"/>
  <c r="U463" i="1"/>
  <c r="U464" i="1"/>
  <c r="U465" i="1"/>
  <c r="U466" i="1"/>
  <c r="U467" i="1"/>
  <c r="U468" i="1"/>
  <c r="U469" i="1"/>
  <c r="U470" i="1"/>
  <c r="U471" i="1"/>
  <c r="U472" i="1"/>
  <c r="U473" i="1"/>
  <c r="U474" i="1"/>
  <c r="U475" i="1"/>
  <c r="U476" i="1"/>
  <c r="U477" i="1"/>
  <c r="U478" i="1"/>
  <c r="U479" i="1"/>
  <c r="U480" i="1"/>
  <c r="U481" i="1"/>
  <c r="U482" i="1"/>
  <c r="U483" i="1"/>
  <c r="U484" i="1"/>
  <c r="U485" i="1"/>
  <c r="U486" i="1"/>
  <c r="U487" i="1"/>
  <c r="U488" i="1"/>
  <c r="U489" i="1"/>
  <c r="U490" i="1"/>
  <c r="U491" i="1"/>
  <c r="U492" i="1"/>
  <c r="U493" i="1"/>
  <c r="U494" i="1"/>
  <c r="U495" i="1"/>
  <c r="U496" i="1"/>
  <c r="U497" i="1"/>
  <c r="U498" i="1"/>
  <c r="U499" i="1"/>
  <c r="U500" i="1"/>
  <c r="U501" i="1"/>
  <c r="U502" i="1"/>
  <c r="U503" i="1"/>
  <c r="U504" i="1"/>
  <c r="U505" i="1"/>
  <c r="U506" i="1"/>
  <c r="U507" i="1"/>
  <c r="U508" i="1"/>
  <c r="U509" i="1"/>
  <c r="U510" i="1"/>
  <c r="U511" i="1"/>
  <c r="U512" i="1"/>
  <c r="U513" i="1"/>
  <c r="U514" i="1"/>
  <c r="U515" i="1"/>
  <c r="U516" i="1"/>
  <c r="U517" i="1"/>
  <c r="U518" i="1"/>
  <c r="U519" i="1"/>
  <c r="U520" i="1"/>
  <c r="U521" i="1"/>
  <c r="U522" i="1"/>
  <c r="U523" i="1"/>
  <c r="U524" i="1"/>
  <c r="U525" i="1"/>
  <c r="U526" i="1"/>
  <c r="U527" i="1"/>
  <c r="U528" i="1"/>
  <c r="U529" i="1"/>
  <c r="U530" i="1"/>
  <c r="U531" i="1"/>
  <c r="U532" i="1"/>
  <c r="U533" i="1"/>
  <c r="U534" i="1"/>
  <c r="U535" i="1"/>
  <c r="U536" i="1"/>
  <c r="U537" i="1"/>
  <c r="U538" i="1"/>
  <c r="U539" i="1"/>
  <c r="U540" i="1"/>
  <c r="U541" i="1"/>
  <c r="U542" i="1"/>
  <c r="U543" i="1"/>
  <c r="U544" i="1"/>
  <c r="U545" i="1"/>
  <c r="U546" i="1"/>
  <c r="U547" i="1"/>
  <c r="U548" i="1"/>
  <c r="U549" i="1"/>
  <c r="U550" i="1"/>
  <c r="U551" i="1"/>
  <c r="U552" i="1"/>
  <c r="U553" i="1"/>
  <c r="U554" i="1"/>
  <c r="U555" i="1"/>
  <c r="U556" i="1"/>
  <c r="U557" i="1"/>
  <c r="U558" i="1"/>
  <c r="U559" i="1"/>
  <c r="U560" i="1"/>
  <c r="U561" i="1"/>
  <c r="U562" i="1"/>
  <c r="U563" i="1"/>
  <c r="U564" i="1"/>
  <c r="U565" i="1"/>
  <c r="U566" i="1"/>
  <c r="U567" i="1"/>
  <c r="U568" i="1"/>
  <c r="U569" i="1"/>
  <c r="U570" i="1"/>
  <c r="U571" i="1"/>
  <c r="U572" i="1"/>
  <c r="U573" i="1"/>
  <c r="U574" i="1"/>
  <c r="U575" i="1"/>
  <c r="U576" i="1"/>
  <c r="U577" i="1"/>
  <c r="U578" i="1"/>
  <c r="U579" i="1"/>
  <c r="U580" i="1"/>
  <c r="U581" i="1"/>
  <c r="U582" i="1"/>
  <c r="U583" i="1"/>
  <c r="U584" i="1"/>
  <c r="U585" i="1"/>
  <c r="U586" i="1"/>
  <c r="U587" i="1"/>
  <c r="U588" i="1"/>
  <c r="U589" i="1"/>
  <c r="U590" i="1"/>
  <c r="U591" i="1"/>
  <c r="U592" i="1"/>
  <c r="U593" i="1"/>
  <c r="U594" i="1"/>
  <c r="U595" i="1"/>
  <c r="U596" i="1"/>
  <c r="U597" i="1"/>
  <c r="U598" i="1"/>
  <c r="U599" i="1"/>
  <c r="U600" i="1"/>
  <c r="U601" i="1"/>
  <c r="U602" i="1"/>
  <c r="U603" i="1"/>
  <c r="U604" i="1"/>
  <c r="U605" i="1"/>
  <c r="U606" i="1"/>
  <c r="U607" i="1"/>
  <c r="U608" i="1"/>
  <c r="U609" i="1"/>
  <c r="U610" i="1"/>
  <c r="U611" i="1"/>
  <c r="U612" i="1"/>
  <c r="U613" i="1"/>
  <c r="U614" i="1"/>
  <c r="U615" i="1"/>
  <c r="U616" i="1"/>
  <c r="U617" i="1"/>
  <c r="U618" i="1"/>
  <c r="U619" i="1"/>
  <c r="U620" i="1"/>
  <c r="U621" i="1"/>
  <c r="U622" i="1"/>
  <c r="U623" i="1"/>
  <c r="U624" i="1"/>
  <c r="U625" i="1"/>
  <c r="U626" i="1"/>
  <c r="U627" i="1"/>
  <c r="U628" i="1"/>
  <c r="U629" i="1"/>
  <c r="U630" i="1"/>
  <c r="U631" i="1"/>
  <c r="U632" i="1"/>
  <c r="U633" i="1"/>
  <c r="U634" i="1"/>
  <c r="U635" i="1"/>
  <c r="U636" i="1"/>
  <c r="U637" i="1"/>
  <c r="U638" i="1"/>
  <c r="U639" i="1"/>
  <c r="U640" i="1"/>
  <c r="U641" i="1"/>
  <c r="U642" i="1"/>
  <c r="U643" i="1"/>
  <c r="U644" i="1"/>
  <c r="U645" i="1"/>
  <c r="U646" i="1"/>
  <c r="U647" i="1"/>
  <c r="U648" i="1"/>
  <c r="U649" i="1"/>
  <c r="U650" i="1"/>
  <c r="U651" i="1"/>
  <c r="U652" i="1"/>
  <c r="U653" i="1"/>
  <c r="U654" i="1"/>
  <c r="U655" i="1"/>
  <c r="U656" i="1"/>
  <c r="U657" i="1"/>
  <c r="U658" i="1"/>
  <c r="U659" i="1"/>
  <c r="U660" i="1"/>
  <c r="U661" i="1"/>
  <c r="U662" i="1"/>
  <c r="U663" i="1"/>
  <c r="U664" i="1"/>
  <c r="U665" i="1"/>
  <c r="U666" i="1"/>
  <c r="U667" i="1"/>
  <c r="U668" i="1"/>
  <c r="U669" i="1"/>
  <c r="U670" i="1"/>
  <c r="U671" i="1"/>
  <c r="U672" i="1"/>
  <c r="U673" i="1"/>
  <c r="U674" i="1"/>
  <c r="U675" i="1"/>
  <c r="U676" i="1"/>
  <c r="U677" i="1"/>
  <c r="U678" i="1"/>
  <c r="U679" i="1"/>
  <c r="U680" i="1"/>
  <c r="U681" i="1"/>
  <c r="U682" i="1"/>
  <c r="U683" i="1"/>
  <c r="U684" i="1"/>
  <c r="U685" i="1"/>
  <c r="U686" i="1"/>
  <c r="U687" i="1"/>
  <c r="U688" i="1"/>
  <c r="U689" i="1"/>
  <c r="U690" i="1"/>
  <c r="U691" i="1"/>
  <c r="U692" i="1"/>
  <c r="U693" i="1"/>
  <c r="U694" i="1"/>
  <c r="U695" i="1"/>
  <c r="U696" i="1"/>
  <c r="U697" i="1"/>
  <c r="U698" i="1"/>
  <c r="U699" i="1"/>
  <c r="U700" i="1"/>
  <c r="U701" i="1"/>
  <c r="U702" i="1"/>
  <c r="U703" i="1"/>
  <c r="U704" i="1"/>
  <c r="U705" i="1"/>
  <c r="U706" i="1"/>
  <c r="U707" i="1"/>
  <c r="U708" i="1"/>
  <c r="U709" i="1"/>
  <c r="U710" i="1"/>
  <c r="U711" i="1"/>
  <c r="U712" i="1"/>
  <c r="U713" i="1"/>
  <c r="U714" i="1"/>
  <c r="U715" i="1"/>
  <c r="U716" i="1"/>
  <c r="U717" i="1"/>
  <c r="U718" i="1"/>
  <c r="U719" i="1"/>
  <c r="U720" i="1"/>
  <c r="U721" i="1"/>
  <c r="U722" i="1"/>
  <c r="U723" i="1"/>
  <c r="U724" i="1"/>
  <c r="U725" i="1"/>
  <c r="U726" i="1"/>
  <c r="U727" i="1"/>
  <c r="U728" i="1"/>
  <c r="U729" i="1"/>
  <c r="U730" i="1"/>
  <c r="U731" i="1"/>
  <c r="U732" i="1"/>
  <c r="U733" i="1"/>
  <c r="U734" i="1"/>
  <c r="U735" i="1"/>
  <c r="U736" i="1"/>
  <c r="U737" i="1"/>
  <c r="U738" i="1"/>
  <c r="U739" i="1"/>
  <c r="U740" i="1"/>
  <c r="U741" i="1"/>
  <c r="U742" i="1"/>
  <c r="U743" i="1"/>
  <c r="U744" i="1"/>
  <c r="U745" i="1"/>
  <c r="U746" i="1"/>
  <c r="U747" i="1"/>
  <c r="U748" i="1"/>
  <c r="U749" i="1"/>
  <c r="U750" i="1"/>
  <c r="U751" i="1"/>
  <c r="U752" i="1"/>
  <c r="U753" i="1"/>
  <c r="U754" i="1"/>
  <c r="U755" i="1"/>
  <c r="U756" i="1"/>
  <c r="U757" i="1"/>
  <c r="U758" i="1"/>
  <c r="U759" i="1"/>
  <c r="U760" i="1"/>
  <c r="U761" i="1"/>
  <c r="U762" i="1"/>
  <c r="U763" i="1"/>
  <c r="U764" i="1"/>
  <c r="U765" i="1"/>
  <c r="U766" i="1"/>
  <c r="U767" i="1"/>
  <c r="U768" i="1"/>
  <c r="U769" i="1"/>
  <c r="U770" i="1"/>
  <c r="U771" i="1"/>
  <c r="U772" i="1"/>
  <c r="U773" i="1"/>
  <c r="U774" i="1"/>
  <c r="U775" i="1"/>
  <c r="U776" i="1"/>
  <c r="U777" i="1"/>
  <c r="U778" i="1"/>
  <c r="U779" i="1"/>
  <c r="U780" i="1"/>
  <c r="U781" i="1"/>
  <c r="U782" i="1"/>
  <c r="U783" i="1"/>
  <c r="U784" i="1"/>
  <c r="U785" i="1"/>
  <c r="U786" i="1"/>
  <c r="U787" i="1"/>
  <c r="U788" i="1"/>
  <c r="U789" i="1"/>
  <c r="U790" i="1"/>
  <c r="U791" i="1"/>
  <c r="U792" i="1"/>
  <c r="U793" i="1"/>
  <c r="U794" i="1"/>
  <c r="U795" i="1"/>
  <c r="U796" i="1"/>
  <c r="U797" i="1"/>
  <c r="U798" i="1"/>
  <c r="U799" i="1"/>
  <c r="U800" i="1"/>
  <c r="U801" i="1"/>
  <c r="U802" i="1"/>
  <c r="U803" i="1"/>
  <c r="U804" i="1"/>
  <c r="U805" i="1"/>
  <c r="U806" i="1"/>
  <c r="U807" i="1"/>
  <c r="U808" i="1"/>
  <c r="U809" i="1"/>
  <c r="U810" i="1"/>
  <c r="U811" i="1"/>
  <c r="U812" i="1"/>
  <c r="U813" i="1"/>
  <c r="U814" i="1"/>
  <c r="U815" i="1"/>
  <c r="U816" i="1"/>
  <c r="U817" i="1"/>
  <c r="U818" i="1"/>
  <c r="U819" i="1"/>
  <c r="U820" i="1"/>
  <c r="U821" i="1"/>
  <c r="U822" i="1"/>
  <c r="U823" i="1"/>
  <c r="U824" i="1"/>
  <c r="U825" i="1"/>
  <c r="U826" i="1"/>
  <c r="U827" i="1"/>
  <c r="U828" i="1"/>
  <c r="U829" i="1"/>
  <c r="U830" i="1"/>
  <c r="U831" i="1"/>
  <c r="U832" i="1"/>
  <c r="U833" i="1"/>
  <c r="U834" i="1"/>
  <c r="U835" i="1"/>
  <c r="U836" i="1"/>
  <c r="U837" i="1"/>
  <c r="U838" i="1"/>
  <c r="U839" i="1"/>
  <c r="U840" i="1"/>
  <c r="U841" i="1"/>
  <c r="U842" i="1"/>
  <c r="U843" i="1"/>
  <c r="U844" i="1"/>
  <c r="U845" i="1"/>
  <c r="U846" i="1"/>
  <c r="U847" i="1"/>
  <c r="U848" i="1"/>
  <c r="U849" i="1"/>
  <c r="U850" i="1"/>
  <c r="U851" i="1"/>
  <c r="U852" i="1"/>
  <c r="U853" i="1"/>
  <c r="U854" i="1"/>
  <c r="U855" i="1"/>
  <c r="U856" i="1"/>
  <c r="U857" i="1"/>
  <c r="U858" i="1"/>
  <c r="U859" i="1"/>
  <c r="U860" i="1"/>
  <c r="U861" i="1"/>
  <c r="U862" i="1"/>
  <c r="U863" i="1"/>
  <c r="U864" i="1"/>
  <c r="U865" i="1"/>
  <c r="U866" i="1"/>
  <c r="U867" i="1"/>
  <c r="U868" i="1"/>
  <c r="U869" i="1"/>
  <c r="U870" i="1"/>
  <c r="U871" i="1"/>
  <c r="U872" i="1"/>
  <c r="U873" i="1"/>
  <c r="U874" i="1"/>
  <c r="U875" i="1"/>
  <c r="U876" i="1"/>
  <c r="U877" i="1"/>
  <c r="U878" i="1"/>
  <c r="U879" i="1"/>
  <c r="U880" i="1"/>
  <c r="U881" i="1"/>
  <c r="U882" i="1"/>
  <c r="U883" i="1"/>
  <c r="U884" i="1"/>
  <c r="U885" i="1"/>
  <c r="U886" i="1"/>
  <c r="U887" i="1"/>
  <c r="U888" i="1"/>
  <c r="U889" i="1"/>
  <c r="U890" i="1"/>
  <c r="U891" i="1"/>
  <c r="U892" i="1"/>
  <c r="U893" i="1"/>
  <c r="U894" i="1"/>
  <c r="U895" i="1"/>
  <c r="U896" i="1"/>
  <c r="U897" i="1"/>
  <c r="U898" i="1"/>
  <c r="U899" i="1"/>
  <c r="U900" i="1"/>
  <c r="U901" i="1"/>
  <c r="U902" i="1"/>
  <c r="U903" i="1"/>
  <c r="U904" i="1"/>
  <c r="U905" i="1"/>
  <c r="U906" i="1"/>
  <c r="U907" i="1"/>
  <c r="U908" i="1"/>
  <c r="U909" i="1"/>
  <c r="U910" i="1"/>
  <c r="U911" i="1"/>
  <c r="U912" i="1"/>
  <c r="U913" i="1"/>
  <c r="U914" i="1"/>
  <c r="U915" i="1"/>
  <c r="U916" i="1"/>
  <c r="U917" i="1"/>
  <c r="U918" i="1"/>
  <c r="U919" i="1"/>
  <c r="U920" i="1"/>
  <c r="U921" i="1"/>
  <c r="U922" i="1"/>
  <c r="U923" i="1"/>
  <c r="U924" i="1"/>
  <c r="U925" i="1"/>
  <c r="U926" i="1"/>
  <c r="U927" i="1"/>
  <c r="U928" i="1"/>
  <c r="U929" i="1"/>
  <c r="U930" i="1"/>
  <c r="U931" i="1"/>
  <c r="U932" i="1"/>
  <c r="U933" i="1"/>
  <c r="U934" i="1"/>
  <c r="U935" i="1"/>
  <c r="U936" i="1"/>
  <c r="U937" i="1"/>
  <c r="U938" i="1"/>
  <c r="U939" i="1"/>
  <c r="U940" i="1"/>
  <c r="U941" i="1"/>
  <c r="U942" i="1"/>
  <c r="U943" i="1"/>
  <c r="U944" i="1"/>
  <c r="U945" i="1"/>
  <c r="U946" i="1"/>
  <c r="U947" i="1"/>
  <c r="U948" i="1"/>
  <c r="U949" i="1"/>
  <c r="U950" i="1"/>
  <c r="U951" i="1"/>
  <c r="U952" i="1"/>
  <c r="U953" i="1"/>
  <c r="U954" i="1"/>
  <c r="U955" i="1"/>
  <c r="U956" i="1"/>
  <c r="U957" i="1"/>
  <c r="U958" i="1"/>
  <c r="U959" i="1"/>
  <c r="U960" i="1"/>
  <c r="U961" i="1"/>
  <c r="U962" i="1"/>
  <c r="U963" i="1"/>
  <c r="U964" i="1"/>
  <c r="U965" i="1"/>
  <c r="U966" i="1"/>
  <c r="U967" i="1"/>
  <c r="U968" i="1"/>
  <c r="U969" i="1"/>
  <c r="U970" i="1"/>
  <c r="U971" i="1"/>
  <c r="U972" i="1"/>
  <c r="U973" i="1"/>
  <c r="U974" i="1"/>
  <c r="U975" i="1"/>
  <c r="U976" i="1"/>
  <c r="U977" i="1"/>
  <c r="U978" i="1"/>
  <c r="U979" i="1"/>
  <c r="U980" i="1"/>
  <c r="U981" i="1"/>
  <c r="U982" i="1"/>
  <c r="U983" i="1"/>
  <c r="U984" i="1"/>
  <c r="U985" i="1"/>
  <c r="U986" i="1"/>
  <c r="U987" i="1"/>
  <c r="U988" i="1"/>
  <c r="U989" i="1"/>
  <c r="U990" i="1"/>
  <c r="U991" i="1"/>
  <c r="U992" i="1"/>
  <c r="U993" i="1"/>
  <c r="U994" i="1"/>
  <c r="U995" i="1"/>
  <c r="U996" i="1"/>
  <c r="U997" i="1"/>
  <c r="U998" i="1"/>
  <c r="U999" i="1"/>
  <c r="U1000" i="1"/>
  <c r="U1001" i="1"/>
  <c r="U1002" i="1"/>
  <c r="U1003" i="1"/>
  <c r="U1004" i="1"/>
  <c r="U1005" i="1"/>
  <c r="U1006" i="1"/>
  <c r="U1007" i="1"/>
  <c r="U1008" i="1"/>
  <c r="U1009" i="1"/>
  <c r="U1010" i="1"/>
  <c r="U1011" i="1"/>
  <c r="U1012" i="1"/>
  <c r="U1013" i="1"/>
  <c r="U1014" i="1"/>
  <c r="U1015" i="1"/>
  <c r="U1016" i="1"/>
  <c r="U1017" i="1"/>
  <c r="U1018" i="1"/>
  <c r="U1019" i="1"/>
  <c r="U1020" i="1"/>
  <c r="U1021" i="1"/>
  <c r="U1022" i="1"/>
  <c r="U1023" i="1"/>
  <c r="U1024" i="1"/>
  <c r="U1025" i="1"/>
  <c r="U1026" i="1"/>
  <c r="U1027" i="1"/>
  <c r="U1028" i="1"/>
  <c r="U1029" i="1"/>
  <c r="U1030" i="1"/>
  <c r="U1031" i="1"/>
  <c r="U1032" i="1"/>
  <c r="U1033" i="1"/>
  <c r="U1034" i="1"/>
  <c r="U1035" i="1"/>
  <c r="U1036" i="1"/>
  <c r="U1037" i="1"/>
  <c r="U1038" i="1"/>
  <c r="U1039" i="1"/>
  <c r="U1040" i="1"/>
  <c r="U1041" i="1"/>
  <c r="U1042" i="1"/>
  <c r="U1043" i="1"/>
  <c r="U1044" i="1"/>
  <c r="U1045" i="1"/>
  <c r="U1046" i="1"/>
  <c r="U1047" i="1"/>
  <c r="U1048" i="1"/>
  <c r="U1049" i="1"/>
  <c r="U1050" i="1"/>
  <c r="U1051" i="1"/>
  <c r="U1052" i="1"/>
  <c r="U1053" i="1"/>
  <c r="U1054" i="1"/>
  <c r="U1055" i="1"/>
  <c r="U1056" i="1"/>
  <c r="U1057" i="1"/>
  <c r="U1058" i="1"/>
  <c r="U1059" i="1"/>
  <c r="U1060" i="1"/>
  <c r="U1061" i="1"/>
  <c r="U1062" i="1"/>
  <c r="U1063" i="1"/>
  <c r="U1064" i="1"/>
  <c r="U1065" i="1"/>
  <c r="U1066" i="1"/>
  <c r="U1067" i="1"/>
  <c r="U1068" i="1"/>
  <c r="U1069" i="1"/>
  <c r="U1070" i="1"/>
  <c r="U1071" i="1"/>
  <c r="U1072" i="1"/>
  <c r="U1073" i="1"/>
  <c r="U1074" i="1"/>
  <c r="U1075" i="1"/>
  <c r="U1076" i="1"/>
  <c r="U1077" i="1"/>
  <c r="U1078" i="1"/>
  <c r="U1079" i="1"/>
  <c r="U1080" i="1"/>
  <c r="U1081" i="1"/>
  <c r="U1082" i="1"/>
  <c r="U1083" i="1"/>
  <c r="U1084" i="1"/>
  <c r="U1085" i="1"/>
  <c r="U1086" i="1"/>
  <c r="U1087" i="1"/>
  <c r="U1088" i="1"/>
  <c r="U1089" i="1"/>
  <c r="U1090" i="1"/>
  <c r="U1091" i="1"/>
  <c r="U1092" i="1"/>
  <c r="U1093" i="1"/>
  <c r="U1094" i="1"/>
  <c r="U1095" i="1"/>
  <c r="U1096" i="1"/>
  <c r="U1097" i="1"/>
  <c r="U1098" i="1"/>
  <c r="U1099" i="1"/>
  <c r="U1100" i="1"/>
  <c r="U1101" i="1"/>
  <c r="U1102" i="1"/>
  <c r="U1103" i="1"/>
  <c r="U1104" i="1"/>
  <c r="U1105" i="1"/>
  <c r="U1106" i="1"/>
  <c r="U1107" i="1"/>
  <c r="U1108" i="1"/>
  <c r="U1109" i="1"/>
  <c r="U1110" i="1"/>
  <c r="U1111" i="1"/>
  <c r="U1112" i="1"/>
  <c r="U1113" i="1"/>
  <c r="U1114" i="1"/>
  <c r="U1115" i="1"/>
  <c r="U1116" i="1"/>
  <c r="U1117" i="1"/>
  <c r="U1118" i="1"/>
  <c r="U1119" i="1"/>
  <c r="U1120" i="1"/>
  <c r="U1121" i="1"/>
  <c r="U1122" i="1"/>
  <c r="U1123" i="1"/>
  <c r="U1124" i="1"/>
  <c r="U1125" i="1"/>
  <c r="U1126" i="1"/>
  <c r="U1127" i="1"/>
  <c r="U1128" i="1"/>
  <c r="U1129" i="1"/>
  <c r="U1130" i="1"/>
  <c r="U1131" i="1"/>
  <c r="U1132" i="1"/>
  <c r="U1133" i="1"/>
  <c r="U1134" i="1"/>
  <c r="U1135" i="1"/>
  <c r="U1136" i="1"/>
  <c r="U1137" i="1"/>
  <c r="U1138" i="1"/>
  <c r="U1139" i="1"/>
  <c r="U1140" i="1"/>
  <c r="U1141" i="1"/>
  <c r="U1142" i="1"/>
  <c r="U1143" i="1"/>
  <c r="U1144" i="1"/>
  <c r="U1145" i="1"/>
  <c r="U1146" i="1"/>
  <c r="U1147" i="1"/>
  <c r="U1148" i="1"/>
  <c r="U1149" i="1"/>
  <c r="U1150" i="1"/>
  <c r="U1151" i="1"/>
  <c r="U1152" i="1"/>
  <c r="U1153" i="1"/>
  <c r="U1154" i="1"/>
  <c r="U1155" i="1"/>
  <c r="U1156" i="1"/>
  <c r="U1157" i="1"/>
  <c r="U1158" i="1"/>
  <c r="U1159" i="1"/>
  <c r="U1160" i="1"/>
  <c r="U1161" i="1"/>
  <c r="U1162" i="1"/>
  <c r="U1163" i="1"/>
  <c r="U1164" i="1"/>
  <c r="U1165" i="1"/>
  <c r="U1166" i="1"/>
  <c r="U1167" i="1"/>
  <c r="U1168" i="1"/>
  <c r="U1169" i="1"/>
  <c r="U1170" i="1"/>
  <c r="U1171" i="1"/>
  <c r="U1172" i="1"/>
  <c r="U1173" i="1"/>
  <c r="U1174" i="1"/>
  <c r="U1175" i="1"/>
  <c r="U1176" i="1"/>
  <c r="U1177" i="1"/>
  <c r="U1178" i="1"/>
  <c r="U1179" i="1"/>
  <c r="U1180" i="1"/>
  <c r="U1181" i="1"/>
  <c r="U1182" i="1"/>
  <c r="U1183" i="1"/>
  <c r="U1184" i="1"/>
  <c r="U1185" i="1"/>
  <c r="U1186" i="1"/>
  <c r="U1187" i="1"/>
  <c r="U1188" i="1"/>
  <c r="U1189" i="1"/>
  <c r="U1190" i="1"/>
  <c r="U1191" i="1"/>
  <c r="U1192" i="1"/>
  <c r="U1193" i="1"/>
  <c r="U1194" i="1"/>
  <c r="U1195" i="1"/>
  <c r="U1196" i="1"/>
  <c r="U1197" i="1"/>
  <c r="U1198" i="1"/>
  <c r="U1199" i="1"/>
  <c r="U1200" i="1"/>
  <c r="U1201" i="1"/>
  <c r="U1202" i="1"/>
  <c r="U1203" i="1"/>
  <c r="U1204" i="1"/>
  <c r="U1205" i="1"/>
  <c r="U1206" i="1"/>
  <c r="U1207" i="1"/>
  <c r="U1208" i="1"/>
  <c r="U1209" i="1"/>
  <c r="U1210" i="1"/>
  <c r="U1211" i="1"/>
  <c r="U1212" i="1"/>
  <c r="U1213" i="1"/>
  <c r="U1214" i="1"/>
  <c r="U1215" i="1"/>
  <c r="U1216" i="1"/>
  <c r="U1217" i="1"/>
  <c r="U1218" i="1"/>
  <c r="U1219" i="1"/>
  <c r="U1220" i="1"/>
  <c r="U1221" i="1"/>
  <c r="U1222" i="1"/>
  <c r="U1223" i="1"/>
  <c r="U1224" i="1"/>
  <c r="U1225" i="1"/>
  <c r="U1226" i="1"/>
  <c r="U1227" i="1"/>
  <c r="U1228" i="1"/>
  <c r="U1229" i="1"/>
  <c r="U1230" i="1"/>
  <c r="U1231" i="1"/>
  <c r="U1232" i="1"/>
  <c r="U1233" i="1"/>
  <c r="U1234" i="1"/>
  <c r="U1235" i="1"/>
  <c r="U1236" i="1"/>
  <c r="U1237" i="1"/>
  <c r="U1238" i="1"/>
  <c r="U1239" i="1"/>
  <c r="U1240" i="1"/>
  <c r="U1241" i="1"/>
  <c r="U1242" i="1"/>
  <c r="U1243" i="1"/>
  <c r="U1244" i="1"/>
  <c r="U1245" i="1"/>
  <c r="U1246" i="1"/>
  <c r="U1247" i="1"/>
  <c r="U1248" i="1"/>
  <c r="U1249" i="1"/>
  <c r="U1250" i="1"/>
  <c r="U1251" i="1"/>
  <c r="U1252" i="1"/>
  <c r="U1253" i="1"/>
  <c r="U1254" i="1"/>
  <c r="U1255" i="1"/>
  <c r="U1256" i="1"/>
  <c r="U1257" i="1"/>
  <c r="U1258" i="1"/>
  <c r="U1259" i="1"/>
  <c r="U1260" i="1"/>
  <c r="U1261" i="1"/>
  <c r="U1262" i="1"/>
  <c r="U1263" i="1"/>
  <c r="U1264" i="1"/>
  <c r="U1265" i="1"/>
  <c r="U1266" i="1"/>
  <c r="U1267" i="1"/>
  <c r="U1268" i="1"/>
  <c r="U1269" i="1"/>
  <c r="U1270" i="1"/>
  <c r="U1271" i="1"/>
  <c r="U1272" i="1"/>
  <c r="U1273" i="1"/>
  <c r="U1274" i="1"/>
  <c r="U1275" i="1"/>
  <c r="U1276" i="1"/>
  <c r="U1277" i="1"/>
  <c r="U1278" i="1"/>
  <c r="U1279" i="1"/>
  <c r="U1280" i="1"/>
  <c r="U1281" i="1"/>
  <c r="U1282" i="1"/>
  <c r="U1283" i="1"/>
  <c r="U1284" i="1"/>
  <c r="U1285" i="1"/>
  <c r="U1286" i="1"/>
  <c r="U1287" i="1"/>
  <c r="U1288" i="1"/>
  <c r="U1289" i="1"/>
  <c r="U1290" i="1"/>
  <c r="U1291" i="1"/>
  <c r="U1292" i="1"/>
  <c r="U1293" i="1"/>
  <c r="U1294" i="1"/>
  <c r="U1295" i="1"/>
  <c r="U1296" i="1"/>
  <c r="U1297" i="1"/>
  <c r="U1298" i="1"/>
  <c r="U1299" i="1"/>
  <c r="U1300" i="1"/>
  <c r="U1301" i="1"/>
  <c r="U1302" i="1"/>
  <c r="U1303" i="1"/>
  <c r="U1304" i="1"/>
  <c r="U1305" i="1"/>
  <c r="U1306" i="1"/>
  <c r="U1307" i="1"/>
  <c r="U1308" i="1"/>
  <c r="U1309" i="1"/>
  <c r="U1310" i="1"/>
  <c r="U1311" i="1"/>
  <c r="U1312" i="1"/>
  <c r="U1313" i="1"/>
  <c r="U1314" i="1"/>
  <c r="U1315" i="1"/>
  <c r="U1316" i="1"/>
  <c r="U1317" i="1"/>
  <c r="U1318" i="1"/>
  <c r="U1319" i="1"/>
  <c r="U1320" i="1"/>
  <c r="U1321" i="1"/>
  <c r="U1322" i="1"/>
  <c r="U1323" i="1"/>
  <c r="U1324" i="1"/>
  <c r="U1325" i="1"/>
  <c r="U1326" i="1"/>
  <c r="U1327" i="1"/>
  <c r="U1328" i="1"/>
  <c r="U1329" i="1"/>
  <c r="U1330" i="1"/>
  <c r="U1331" i="1"/>
  <c r="U1332" i="1"/>
  <c r="U1333" i="1"/>
  <c r="U1334" i="1"/>
  <c r="U1335" i="1"/>
  <c r="U1336" i="1"/>
  <c r="U1337" i="1"/>
  <c r="U1338" i="1"/>
  <c r="U1339" i="1"/>
  <c r="U1340" i="1"/>
  <c r="U1341" i="1"/>
  <c r="U1342" i="1"/>
  <c r="U1343" i="1"/>
  <c r="U1344" i="1"/>
  <c r="U1345" i="1"/>
  <c r="U1346" i="1"/>
  <c r="U1347" i="1"/>
  <c r="U1348" i="1"/>
  <c r="U1349" i="1"/>
  <c r="U1350" i="1"/>
  <c r="U1351" i="1"/>
  <c r="U1352" i="1"/>
  <c r="U1353" i="1"/>
  <c r="U1354" i="1"/>
  <c r="U1355" i="1"/>
  <c r="U1356" i="1"/>
  <c r="U1357" i="1"/>
  <c r="U1358" i="1"/>
  <c r="U1359" i="1"/>
  <c r="U1360" i="1"/>
  <c r="U1361" i="1"/>
  <c r="U1362" i="1"/>
  <c r="U1363" i="1"/>
  <c r="U1364" i="1"/>
  <c r="U1365" i="1"/>
  <c r="U1366" i="1"/>
  <c r="U1367" i="1"/>
  <c r="U1368" i="1"/>
  <c r="U1369" i="1"/>
  <c r="U1370" i="1"/>
  <c r="U1371" i="1"/>
  <c r="U1372" i="1"/>
  <c r="U1373" i="1"/>
  <c r="U1374" i="1"/>
  <c r="U1375" i="1"/>
  <c r="U1376" i="1"/>
  <c r="U1377" i="1"/>
  <c r="U1378" i="1"/>
  <c r="U1379" i="1"/>
  <c r="U1380" i="1"/>
  <c r="U1381" i="1"/>
  <c r="U1382" i="1"/>
  <c r="U1383" i="1"/>
  <c r="U1384" i="1"/>
  <c r="U1385" i="1"/>
  <c r="U1386" i="1"/>
  <c r="U1387" i="1"/>
  <c r="U1388" i="1"/>
  <c r="U1389" i="1"/>
  <c r="U1390" i="1"/>
  <c r="U1391" i="1"/>
  <c r="U1392" i="1"/>
  <c r="U1393" i="1"/>
  <c r="U1394" i="1"/>
  <c r="U1395" i="1"/>
  <c r="U1396" i="1"/>
  <c r="U1397" i="1"/>
  <c r="U1398" i="1"/>
  <c r="U1399" i="1"/>
  <c r="U1400" i="1"/>
  <c r="U1401" i="1"/>
  <c r="U1402" i="1"/>
  <c r="U1403" i="1"/>
  <c r="U1404" i="1"/>
  <c r="U1405" i="1"/>
  <c r="U1406" i="1"/>
  <c r="U1407" i="1"/>
  <c r="U1408" i="1"/>
  <c r="U1409" i="1"/>
  <c r="U1410" i="1"/>
  <c r="U1411" i="1"/>
  <c r="U1412" i="1"/>
  <c r="U1413" i="1"/>
  <c r="U1414" i="1"/>
  <c r="U1415" i="1"/>
  <c r="U1416" i="1"/>
  <c r="U1417" i="1"/>
  <c r="U1418" i="1"/>
  <c r="U1419" i="1"/>
  <c r="U1420" i="1"/>
  <c r="U1421" i="1"/>
  <c r="U1422" i="1"/>
  <c r="U1423" i="1"/>
  <c r="U1424" i="1"/>
  <c r="U1425" i="1"/>
  <c r="U1426" i="1"/>
  <c r="U1427" i="1"/>
  <c r="U1428" i="1"/>
  <c r="U1429" i="1"/>
  <c r="U1430" i="1"/>
  <c r="U1431" i="1"/>
  <c r="U1432" i="1"/>
  <c r="U1433" i="1"/>
  <c r="U1434" i="1"/>
  <c r="U1435" i="1"/>
  <c r="U1436" i="1"/>
  <c r="U1437" i="1"/>
  <c r="U1438" i="1"/>
  <c r="U1439" i="1"/>
  <c r="U1440" i="1"/>
  <c r="U1441" i="1"/>
  <c r="U1442" i="1"/>
  <c r="U1443" i="1"/>
  <c r="U1444" i="1"/>
  <c r="U1445" i="1"/>
  <c r="U1446" i="1"/>
  <c r="U1447" i="1"/>
  <c r="U1448" i="1"/>
  <c r="U1449" i="1"/>
  <c r="U1450" i="1"/>
  <c r="U1451" i="1"/>
  <c r="U1452" i="1"/>
  <c r="U1453" i="1"/>
  <c r="U1454" i="1"/>
  <c r="U1455" i="1"/>
  <c r="U1456" i="1"/>
  <c r="U1457" i="1"/>
  <c r="U1458" i="1"/>
  <c r="U1459" i="1"/>
  <c r="U1460" i="1"/>
  <c r="U1461" i="1"/>
  <c r="U1462" i="1"/>
  <c r="U1463" i="1"/>
  <c r="U1464" i="1"/>
  <c r="U1465" i="1"/>
  <c r="U1466" i="1"/>
  <c r="T2" i="1"/>
  <c r="T3" i="1"/>
  <c r="T4" i="1"/>
  <c r="T5" i="1"/>
  <c r="T6" i="1"/>
  <c r="T7" i="1"/>
  <c r="T8" i="1"/>
  <c r="T9" i="1"/>
  <c r="T10" i="1"/>
  <c r="T11" i="1"/>
  <c r="T12" i="1"/>
  <c r="T13" i="1"/>
  <c r="T14" i="1"/>
  <c r="T15" i="1"/>
  <c r="T16" i="1"/>
  <c r="T17" i="1"/>
  <c r="T18" i="1"/>
  <c r="T19" i="1"/>
  <c r="T20" i="1"/>
  <c r="T21" i="1"/>
  <c r="T22" i="1"/>
  <c r="T23" i="1"/>
  <c r="T24" i="1"/>
  <c r="T25" i="1"/>
  <c r="T26" i="1"/>
  <c r="T27" i="1"/>
  <c r="T28" i="1"/>
  <c r="T29" i="1"/>
  <c r="T30" i="1"/>
  <c r="T31" i="1"/>
  <c r="T32" i="1"/>
  <c r="T33" i="1"/>
  <c r="T34" i="1"/>
  <c r="T35" i="1"/>
  <c r="T36" i="1"/>
  <c r="T37" i="1"/>
  <c r="T38" i="1"/>
  <c r="T39" i="1"/>
  <c r="T40" i="1"/>
  <c r="T41" i="1"/>
  <c r="T42" i="1"/>
  <c r="T43" i="1"/>
  <c r="T44" i="1"/>
  <c r="T45" i="1"/>
  <c r="T46" i="1"/>
  <c r="T47" i="1"/>
  <c r="T48" i="1"/>
  <c r="T49" i="1"/>
  <c r="T50" i="1"/>
  <c r="T51" i="1"/>
  <c r="T52" i="1"/>
  <c r="T53" i="1"/>
  <c r="T54" i="1"/>
  <c r="T55" i="1"/>
  <c r="T56" i="1"/>
  <c r="T57" i="1"/>
  <c r="T58" i="1"/>
  <c r="T59" i="1"/>
  <c r="T60" i="1"/>
  <c r="T61" i="1"/>
  <c r="T62" i="1"/>
  <c r="T63" i="1"/>
  <c r="T64" i="1"/>
  <c r="T65" i="1"/>
  <c r="T66" i="1"/>
  <c r="T67" i="1"/>
  <c r="T68" i="1"/>
  <c r="T69" i="1"/>
  <c r="T70" i="1"/>
  <c r="T71" i="1"/>
  <c r="T72" i="1"/>
  <c r="T73" i="1"/>
  <c r="T74" i="1"/>
  <c r="T75" i="1"/>
  <c r="T76" i="1"/>
  <c r="T77" i="1"/>
  <c r="T78" i="1"/>
  <c r="T79" i="1"/>
  <c r="T80" i="1"/>
  <c r="T81" i="1"/>
  <c r="T82" i="1"/>
  <c r="T83" i="1"/>
  <c r="T84" i="1"/>
  <c r="T85" i="1"/>
  <c r="T86" i="1"/>
  <c r="T87" i="1"/>
  <c r="T88" i="1"/>
  <c r="T89" i="1"/>
  <c r="T90" i="1"/>
  <c r="T91" i="1"/>
  <c r="T92" i="1"/>
  <c r="T93" i="1"/>
  <c r="T94" i="1"/>
  <c r="T95" i="1"/>
  <c r="T96" i="1"/>
  <c r="T97" i="1"/>
  <c r="T98" i="1"/>
  <c r="T99" i="1"/>
  <c r="T100" i="1"/>
  <c r="T101" i="1"/>
  <c r="T102" i="1"/>
  <c r="T103" i="1"/>
  <c r="T104" i="1"/>
  <c r="T105" i="1"/>
  <c r="T106" i="1"/>
  <c r="T107" i="1"/>
  <c r="T108" i="1"/>
  <c r="T109" i="1"/>
  <c r="T110" i="1"/>
  <c r="T111" i="1"/>
  <c r="T112" i="1"/>
  <c r="T113" i="1"/>
  <c r="T114" i="1"/>
  <c r="T115" i="1"/>
  <c r="T116" i="1"/>
  <c r="T117" i="1"/>
  <c r="T118" i="1"/>
  <c r="T119" i="1"/>
  <c r="T120" i="1"/>
  <c r="T121" i="1"/>
  <c r="T122" i="1"/>
  <c r="T123" i="1"/>
  <c r="T124" i="1"/>
  <c r="T125" i="1"/>
  <c r="T126" i="1"/>
  <c r="T127" i="1"/>
  <c r="T128" i="1"/>
  <c r="T129" i="1"/>
  <c r="T130" i="1"/>
  <c r="T131" i="1"/>
  <c r="T132" i="1"/>
  <c r="T133" i="1"/>
  <c r="T134" i="1"/>
  <c r="T135" i="1"/>
  <c r="T136" i="1"/>
  <c r="T137" i="1"/>
  <c r="T138" i="1"/>
  <c r="T139" i="1"/>
  <c r="T140" i="1"/>
  <c r="T141" i="1"/>
  <c r="T142" i="1"/>
  <c r="T143" i="1"/>
  <c r="T144" i="1"/>
  <c r="T145" i="1"/>
  <c r="T146" i="1"/>
  <c r="T147" i="1"/>
  <c r="T148" i="1"/>
  <c r="T149" i="1"/>
  <c r="T150" i="1"/>
  <c r="T151" i="1"/>
  <c r="T152" i="1"/>
  <c r="T153" i="1"/>
  <c r="T154" i="1"/>
  <c r="T155" i="1"/>
  <c r="T156" i="1"/>
  <c r="T157" i="1"/>
  <c r="T158" i="1"/>
  <c r="T159" i="1"/>
  <c r="T160" i="1"/>
  <c r="T161" i="1"/>
  <c r="T162" i="1"/>
  <c r="T163" i="1"/>
  <c r="T164" i="1"/>
  <c r="T165" i="1"/>
  <c r="T166" i="1"/>
  <c r="T167" i="1"/>
  <c r="T168" i="1"/>
  <c r="T169" i="1"/>
  <c r="T170" i="1"/>
  <c r="T171" i="1"/>
  <c r="T172" i="1"/>
  <c r="T173" i="1"/>
  <c r="T174" i="1"/>
  <c r="T175" i="1"/>
  <c r="T176" i="1"/>
  <c r="T177" i="1"/>
  <c r="T178" i="1"/>
  <c r="T179" i="1"/>
  <c r="T180" i="1"/>
  <c r="T181" i="1"/>
  <c r="T182" i="1"/>
  <c r="T183" i="1"/>
  <c r="T184" i="1"/>
  <c r="T185" i="1"/>
  <c r="T186" i="1"/>
  <c r="T187" i="1"/>
  <c r="T188" i="1"/>
  <c r="T189" i="1"/>
  <c r="T190" i="1"/>
  <c r="T191" i="1"/>
  <c r="T192" i="1"/>
  <c r="T193" i="1"/>
  <c r="T194" i="1"/>
  <c r="T195" i="1"/>
  <c r="T196" i="1"/>
  <c r="T197" i="1"/>
  <c r="T198" i="1"/>
  <c r="T199" i="1"/>
  <c r="T200" i="1"/>
  <c r="T201" i="1"/>
  <c r="T202" i="1"/>
  <c r="T203" i="1"/>
  <c r="T204" i="1"/>
  <c r="T205" i="1"/>
  <c r="T206" i="1"/>
  <c r="T207" i="1"/>
  <c r="T208" i="1"/>
  <c r="T209" i="1"/>
  <c r="T210" i="1"/>
  <c r="T211" i="1"/>
  <c r="T212" i="1"/>
  <c r="T213" i="1"/>
  <c r="T214" i="1"/>
  <c r="T215" i="1"/>
  <c r="T216" i="1"/>
  <c r="T217" i="1"/>
  <c r="T218" i="1"/>
  <c r="T219" i="1"/>
  <c r="T220" i="1"/>
  <c r="T221" i="1"/>
  <c r="T222" i="1"/>
  <c r="T223" i="1"/>
  <c r="T224" i="1"/>
  <c r="T225" i="1"/>
  <c r="T226" i="1"/>
  <c r="T227" i="1"/>
  <c r="T228" i="1"/>
  <c r="T229" i="1"/>
  <c r="T230" i="1"/>
  <c r="T231" i="1"/>
  <c r="T232" i="1"/>
  <c r="T233" i="1"/>
  <c r="T234" i="1"/>
  <c r="T235" i="1"/>
  <c r="T236" i="1"/>
  <c r="T237" i="1"/>
  <c r="T238" i="1"/>
  <c r="T239" i="1"/>
  <c r="T240" i="1"/>
  <c r="T241" i="1"/>
  <c r="T242" i="1"/>
  <c r="T243" i="1"/>
  <c r="T244" i="1"/>
  <c r="T245" i="1"/>
  <c r="T246" i="1"/>
  <c r="T247" i="1"/>
  <c r="T248" i="1"/>
  <c r="T249" i="1"/>
  <c r="T250" i="1"/>
  <c r="T251" i="1"/>
  <c r="T252" i="1"/>
  <c r="T253" i="1"/>
  <c r="T254" i="1"/>
  <c r="T255" i="1"/>
  <c r="T256" i="1"/>
  <c r="T257" i="1"/>
  <c r="T258" i="1"/>
  <c r="T259" i="1"/>
  <c r="T260" i="1"/>
  <c r="T261" i="1"/>
  <c r="T262" i="1"/>
  <c r="T263" i="1"/>
  <c r="T264" i="1"/>
  <c r="T265" i="1"/>
  <c r="T266" i="1"/>
  <c r="T267" i="1"/>
  <c r="T268" i="1"/>
  <c r="T269" i="1"/>
  <c r="T270" i="1"/>
  <c r="T271" i="1"/>
  <c r="T272" i="1"/>
  <c r="T273" i="1"/>
  <c r="T274" i="1"/>
  <c r="T275" i="1"/>
  <c r="T276" i="1"/>
  <c r="T277" i="1"/>
  <c r="T278" i="1"/>
  <c r="T279" i="1"/>
  <c r="T280" i="1"/>
  <c r="T281" i="1"/>
  <c r="T282" i="1"/>
  <c r="T283" i="1"/>
  <c r="T284" i="1"/>
  <c r="T285" i="1"/>
  <c r="T286" i="1"/>
  <c r="T287" i="1"/>
  <c r="T288" i="1"/>
  <c r="T289" i="1"/>
  <c r="T290" i="1"/>
  <c r="T291" i="1"/>
  <c r="T292" i="1"/>
  <c r="T293" i="1"/>
  <c r="T294" i="1"/>
  <c r="T295" i="1"/>
  <c r="T296" i="1"/>
  <c r="T297" i="1"/>
  <c r="T298" i="1"/>
  <c r="T299" i="1"/>
  <c r="T300" i="1"/>
  <c r="T301" i="1"/>
  <c r="T302" i="1"/>
  <c r="T303" i="1"/>
  <c r="T304" i="1"/>
  <c r="T305" i="1"/>
  <c r="T306" i="1"/>
  <c r="T307" i="1"/>
  <c r="T308" i="1"/>
  <c r="T309" i="1"/>
  <c r="T310" i="1"/>
  <c r="T311" i="1"/>
  <c r="T312" i="1"/>
  <c r="T313" i="1"/>
  <c r="T314" i="1"/>
  <c r="T315" i="1"/>
  <c r="T316" i="1"/>
  <c r="T317" i="1"/>
  <c r="T318" i="1"/>
  <c r="T319" i="1"/>
  <c r="T320" i="1"/>
  <c r="T321" i="1"/>
  <c r="T322" i="1"/>
  <c r="T323" i="1"/>
  <c r="T324" i="1"/>
  <c r="T325" i="1"/>
  <c r="T326" i="1"/>
  <c r="T327" i="1"/>
  <c r="T328" i="1"/>
  <c r="T329" i="1"/>
  <c r="T330" i="1"/>
  <c r="T331" i="1"/>
  <c r="T332" i="1"/>
  <c r="T333" i="1"/>
  <c r="T334" i="1"/>
  <c r="T335" i="1"/>
  <c r="T336" i="1"/>
  <c r="T337" i="1"/>
  <c r="T338" i="1"/>
  <c r="T339" i="1"/>
  <c r="T340" i="1"/>
  <c r="T341" i="1"/>
  <c r="T342" i="1"/>
  <c r="T343" i="1"/>
  <c r="T344" i="1"/>
  <c r="T345" i="1"/>
  <c r="T346" i="1"/>
  <c r="T347" i="1"/>
  <c r="T348" i="1"/>
  <c r="T349" i="1"/>
  <c r="T350" i="1"/>
  <c r="T351" i="1"/>
  <c r="T352" i="1"/>
  <c r="T353" i="1"/>
  <c r="T354" i="1"/>
  <c r="T355" i="1"/>
  <c r="T356" i="1"/>
  <c r="T357" i="1"/>
  <c r="T358" i="1"/>
  <c r="T359" i="1"/>
  <c r="T360" i="1"/>
  <c r="T361" i="1"/>
  <c r="T362" i="1"/>
  <c r="T363" i="1"/>
  <c r="T364" i="1"/>
  <c r="T365" i="1"/>
  <c r="T366" i="1"/>
  <c r="T367" i="1"/>
  <c r="T368" i="1"/>
  <c r="T369" i="1"/>
  <c r="T370" i="1"/>
  <c r="T371" i="1"/>
  <c r="T372" i="1"/>
  <c r="T373" i="1"/>
  <c r="T374" i="1"/>
  <c r="T375" i="1"/>
  <c r="T376" i="1"/>
  <c r="T377" i="1"/>
  <c r="T378" i="1"/>
  <c r="T379" i="1"/>
  <c r="T380" i="1"/>
  <c r="T381" i="1"/>
  <c r="T382" i="1"/>
  <c r="T383" i="1"/>
  <c r="T384" i="1"/>
  <c r="T385" i="1"/>
  <c r="T386" i="1"/>
  <c r="T387" i="1"/>
  <c r="T388" i="1"/>
  <c r="T389" i="1"/>
  <c r="T390" i="1"/>
  <c r="T391" i="1"/>
  <c r="T392" i="1"/>
  <c r="T393" i="1"/>
  <c r="T394" i="1"/>
  <c r="T395" i="1"/>
  <c r="T396" i="1"/>
  <c r="T397" i="1"/>
  <c r="T398" i="1"/>
  <c r="T399" i="1"/>
  <c r="T400" i="1"/>
  <c r="T401" i="1"/>
  <c r="T402" i="1"/>
  <c r="T403" i="1"/>
  <c r="T404" i="1"/>
  <c r="T405" i="1"/>
  <c r="T406" i="1"/>
  <c r="T407" i="1"/>
  <c r="T408" i="1"/>
  <c r="T409" i="1"/>
  <c r="T410" i="1"/>
  <c r="T411" i="1"/>
  <c r="T412" i="1"/>
  <c r="T413" i="1"/>
  <c r="T414" i="1"/>
  <c r="T415" i="1"/>
  <c r="T416" i="1"/>
  <c r="T417" i="1"/>
  <c r="T418" i="1"/>
  <c r="T419" i="1"/>
  <c r="T420" i="1"/>
  <c r="T421" i="1"/>
  <c r="T422" i="1"/>
  <c r="T423" i="1"/>
  <c r="T424" i="1"/>
  <c r="T425" i="1"/>
  <c r="T426" i="1"/>
  <c r="T427" i="1"/>
  <c r="T428" i="1"/>
  <c r="T429" i="1"/>
  <c r="T430" i="1"/>
  <c r="T431" i="1"/>
  <c r="T432" i="1"/>
  <c r="T433" i="1"/>
  <c r="T434" i="1"/>
  <c r="T435" i="1"/>
  <c r="T436" i="1"/>
  <c r="T437" i="1"/>
  <c r="T438" i="1"/>
  <c r="T439" i="1"/>
  <c r="T440" i="1"/>
  <c r="T441" i="1"/>
  <c r="T442" i="1"/>
  <c r="T443" i="1"/>
  <c r="T444" i="1"/>
  <c r="T445" i="1"/>
  <c r="T446" i="1"/>
  <c r="T447" i="1"/>
  <c r="T448" i="1"/>
  <c r="T449" i="1"/>
  <c r="T450" i="1"/>
  <c r="T451" i="1"/>
  <c r="T452" i="1"/>
  <c r="T453" i="1"/>
  <c r="T454" i="1"/>
  <c r="T455" i="1"/>
  <c r="T456" i="1"/>
  <c r="T457" i="1"/>
  <c r="T458" i="1"/>
  <c r="T459" i="1"/>
  <c r="T460" i="1"/>
  <c r="T461" i="1"/>
  <c r="T462" i="1"/>
  <c r="T463" i="1"/>
  <c r="T464" i="1"/>
  <c r="T465" i="1"/>
  <c r="T466" i="1"/>
  <c r="T467" i="1"/>
  <c r="T468" i="1"/>
  <c r="T469" i="1"/>
  <c r="T470" i="1"/>
  <c r="T471" i="1"/>
  <c r="T472" i="1"/>
  <c r="T473" i="1"/>
  <c r="T474" i="1"/>
  <c r="T475" i="1"/>
  <c r="T476" i="1"/>
  <c r="T477" i="1"/>
  <c r="T478" i="1"/>
  <c r="T479" i="1"/>
  <c r="T480" i="1"/>
  <c r="T481" i="1"/>
  <c r="T482" i="1"/>
  <c r="T483" i="1"/>
  <c r="T484" i="1"/>
  <c r="T485" i="1"/>
  <c r="T486" i="1"/>
  <c r="T487" i="1"/>
  <c r="T488" i="1"/>
  <c r="T489" i="1"/>
  <c r="T490" i="1"/>
  <c r="T491" i="1"/>
  <c r="T492" i="1"/>
  <c r="T493" i="1"/>
  <c r="T494" i="1"/>
  <c r="T495" i="1"/>
  <c r="T496" i="1"/>
  <c r="T497" i="1"/>
  <c r="T498" i="1"/>
  <c r="T499" i="1"/>
  <c r="T500" i="1"/>
  <c r="T501" i="1"/>
  <c r="T502" i="1"/>
  <c r="T503" i="1"/>
  <c r="T504" i="1"/>
  <c r="T505" i="1"/>
  <c r="T506" i="1"/>
  <c r="T507" i="1"/>
  <c r="T508" i="1"/>
  <c r="T509" i="1"/>
  <c r="T510" i="1"/>
  <c r="T511" i="1"/>
  <c r="T512" i="1"/>
  <c r="T513" i="1"/>
  <c r="T514" i="1"/>
  <c r="T515" i="1"/>
  <c r="T516" i="1"/>
  <c r="T517" i="1"/>
  <c r="T518" i="1"/>
  <c r="T519" i="1"/>
  <c r="T520" i="1"/>
  <c r="T521" i="1"/>
  <c r="T522" i="1"/>
  <c r="T523" i="1"/>
  <c r="T524" i="1"/>
  <c r="T525" i="1"/>
  <c r="T526" i="1"/>
  <c r="T527" i="1"/>
  <c r="T528" i="1"/>
  <c r="T529" i="1"/>
  <c r="T530" i="1"/>
  <c r="T531" i="1"/>
  <c r="T532" i="1"/>
  <c r="T533" i="1"/>
  <c r="T534" i="1"/>
  <c r="T535" i="1"/>
  <c r="T536" i="1"/>
  <c r="T537" i="1"/>
  <c r="T538" i="1"/>
  <c r="T539" i="1"/>
  <c r="T540" i="1"/>
  <c r="T541" i="1"/>
  <c r="T542" i="1"/>
  <c r="T543" i="1"/>
  <c r="T544" i="1"/>
  <c r="T545" i="1"/>
  <c r="T546" i="1"/>
  <c r="T547" i="1"/>
  <c r="T548" i="1"/>
  <c r="T549" i="1"/>
  <c r="T550" i="1"/>
  <c r="T551" i="1"/>
  <c r="T552" i="1"/>
  <c r="T553" i="1"/>
  <c r="T554" i="1"/>
  <c r="T555" i="1"/>
  <c r="T556" i="1"/>
  <c r="T557" i="1"/>
  <c r="T558" i="1"/>
  <c r="T559" i="1"/>
  <c r="T560" i="1"/>
  <c r="T561" i="1"/>
  <c r="T562" i="1"/>
  <c r="T563" i="1"/>
  <c r="T564" i="1"/>
  <c r="T565" i="1"/>
  <c r="T566" i="1"/>
  <c r="T567" i="1"/>
  <c r="T568" i="1"/>
  <c r="T569" i="1"/>
  <c r="T570" i="1"/>
  <c r="T571" i="1"/>
  <c r="T572" i="1"/>
  <c r="T573" i="1"/>
  <c r="T574" i="1"/>
  <c r="T575" i="1"/>
  <c r="T576" i="1"/>
  <c r="T577" i="1"/>
  <c r="T578" i="1"/>
  <c r="T579" i="1"/>
  <c r="T580" i="1"/>
  <c r="T581" i="1"/>
  <c r="T582" i="1"/>
  <c r="T583" i="1"/>
  <c r="T584" i="1"/>
  <c r="T585" i="1"/>
  <c r="T586" i="1"/>
  <c r="T587" i="1"/>
  <c r="T588" i="1"/>
  <c r="T589" i="1"/>
  <c r="T590" i="1"/>
  <c r="T591" i="1"/>
  <c r="T592" i="1"/>
  <c r="T593" i="1"/>
  <c r="T594" i="1"/>
  <c r="T595" i="1"/>
  <c r="T596" i="1"/>
  <c r="T597" i="1"/>
  <c r="T598" i="1"/>
  <c r="T599" i="1"/>
  <c r="T600" i="1"/>
  <c r="T601" i="1"/>
  <c r="T602" i="1"/>
  <c r="T603" i="1"/>
  <c r="T604" i="1"/>
  <c r="T605" i="1"/>
  <c r="T606" i="1"/>
  <c r="T607" i="1"/>
  <c r="T608" i="1"/>
  <c r="T609" i="1"/>
  <c r="T610" i="1"/>
  <c r="T611" i="1"/>
  <c r="T612" i="1"/>
  <c r="T613" i="1"/>
  <c r="T614" i="1"/>
  <c r="T615" i="1"/>
  <c r="T616" i="1"/>
  <c r="T617" i="1"/>
  <c r="T618" i="1"/>
  <c r="T619" i="1"/>
  <c r="T620" i="1"/>
  <c r="T621" i="1"/>
  <c r="T622" i="1"/>
  <c r="T623" i="1"/>
  <c r="T624" i="1"/>
  <c r="T625" i="1"/>
  <c r="T626" i="1"/>
  <c r="T627" i="1"/>
  <c r="T628" i="1"/>
  <c r="T629" i="1"/>
  <c r="T630" i="1"/>
  <c r="T631" i="1"/>
  <c r="T632" i="1"/>
  <c r="T633" i="1"/>
  <c r="T634" i="1"/>
  <c r="T635" i="1"/>
  <c r="T636" i="1"/>
  <c r="T637" i="1"/>
  <c r="T638" i="1"/>
  <c r="T639" i="1"/>
  <c r="T640" i="1"/>
  <c r="T641" i="1"/>
  <c r="T642" i="1"/>
  <c r="T643" i="1"/>
  <c r="T644" i="1"/>
  <c r="T645" i="1"/>
  <c r="T646" i="1"/>
  <c r="T647" i="1"/>
  <c r="T648" i="1"/>
  <c r="T649" i="1"/>
  <c r="T650" i="1"/>
  <c r="T651" i="1"/>
  <c r="T652" i="1"/>
  <c r="T653" i="1"/>
  <c r="T654" i="1"/>
  <c r="T655" i="1"/>
  <c r="T656" i="1"/>
  <c r="T657" i="1"/>
  <c r="T658" i="1"/>
  <c r="T659" i="1"/>
  <c r="T660" i="1"/>
  <c r="T661" i="1"/>
  <c r="T662" i="1"/>
  <c r="T663" i="1"/>
  <c r="T664" i="1"/>
  <c r="T665" i="1"/>
  <c r="T666" i="1"/>
  <c r="T667" i="1"/>
  <c r="T668" i="1"/>
  <c r="T669" i="1"/>
  <c r="T670" i="1"/>
  <c r="T671" i="1"/>
  <c r="T672" i="1"/>
  <c r="T673" i="1"/>
  <c r="T674" i="1"/>
  <c r="T675" i="1"/>
  <c r="T676" i="1"/>
  <c r="T677" i="1"/>
  <c r="T678" i="1"/>
  <c r="T679" i="1"/>
  <c r="T680" i="1"/>
  <c r="T681" i="1"/>
  <c r="T682" i="1"/>
  <c r="T683" i="1"/>
  <c r="T684" i="1"/>
  <c r="T685" i="1"/>
  <c r="T686" i="1"/>
  <c r="T687" i="1"/>
  <c r="T688" i="1"/>
  <c r="T689" i="1"/>
  <c r="T690" i="1"/>
  <c r="T691" i="1"/>
  <c r="T692" i="1"/>
  <c r="T693" i="1"/>
  <c r="T694" i="1"/>
  <c r="T695" i="1"/>
  <c r="T696" i="1"/>
  <c r="T697" i="1"/>
  <c r="T698" i="1"/>
  <c r="T699" i="1"/>
  <c r="T700" i="1"/>
  <c r="T701" i="1"/>
  <c r="T702" i="1"/>
  <c r="T703" i="1"/>
  <c r="T704" i="1"/>
  <c r="T705" i="1"/>
  <c r="T706" i="1"/>
  <c r="T707" i="1"/>
  <c r="T708" i="1"/>
  <c r="T709" i="1"/>
  <c r="T710" i="1"/>
  <c r="T711" i="1"/>
  <c r="T712" i="1"/>
  <c r="T713" i="1"/>
  <c r="T714" i="1"/>
  <c r="T715" i="1"/>
  <c r="T716" i="1"/>
  <c r="T717" i="1"/>
  <c r="T718" i="1"/>
  <c r="T719" i="1"/>
  <c r="T720" i="1"/>
  <c r="T721" i="1"/>
  <c r="T722" i="1"/>
  <c r="T723" i="1"/>
  <c r="T724" i="1"/>
  <c r="T725" i="1"/>
  <c r="T726" i="1"/>
  <c r="T727" i="1"/>
  <c r="T728" i="1"/>
  <c r="T729" i="1"/>
  <c r="T730" i="1"/>
  <c r="T731" i="1"/>
  <c r="T732" i="1"/>
  <c r="T733" i="1"/>
  <c r="T734" i="1"/>
  <c r="T735" i="1"/>
  <c r="T736" i="1"/>
  <c r="T737" i="1"/>
  <c r="T738" i="1"/>
  <c r="T739" i="1"/>
  <c r="T740" i="1"/>
  <c r="T741" i="1"/>
  <c r="T742" i="1"/>
  <c r="T743" i="1"/>
  <c r="T744" i="1"/>
  <c r="T745" i="1"/>
  <c r="T746" i="1"/>
  <c r="T747" i="1"/>
  <c r="T748" i="1"/>
  <c r="T749" i="1"/>
  <c r="T750" i="1"/>
  <c r="T751" i="1"/>
  <c r="T752" i="1"/>
  <c r="T753" i="1"/>
  <c r="T754" i="1"/>
  <c r="T755" i="1"/>
  <c r="T756" i="1"/>
  <c r="T757" i="1"/>
  <c r="T758" i="1"/>
  <c r="T759" i="1"/>
  <c r="T760" i="1"/>
  <c r="T761" i="1"/>
  <c r="T762" i="1"/>
  <c r="T763" i="1"/>
  <c r="T764" i="1"/>
  <c r="T765" i="1"/>
  <c r="T766" i="1"/>
  <c r="T767" i="1"/>
  <c r="T768" i="1"/>
  <c r="T769" i="1"/>
  <c r="T770" i="1"/>
  <c r="T771" i="1"/>
  <c r="T772" i="1"/>
  <c r="T773" i="1"/>
  <c r="T774" i="1"/>
  <c r="T775" i="1"/>
  <c r="T776" i="1"/>
  <c r="T777" i="1"/>
  <c r="T778" i="1"/>
  <c r="T779" i="1"/>
  <c r="T780" i="1"/>
  <c r="T781" i="1"/>
  <c r="T782" i="1"/>
  <c r="T783" i="1"/>
  <c r="T784" i="1"/>
  <c r="T785" i="1"/>
  <c r="T786" i="1"/>
  <c r="T787" i="1"/>
  <c r="T788" i="1"/>
  <c r="T789" i="1"/>
  <c r="T790" i="1"/>
  <c r="T791" i="1"/>
  <c r="T792" i="1"/>
  <c r="T793" i="1"/>
  <c r="T794" i="1"/>
  <c r="T795" i="1"/>
  <c r="T796" i="1"/>
  <c r="T797" i="1"/>
  <c r="T798" i="1"/>
  <c r="T799" i="1"/>
  <c r="T800" i="1"/>
  <c r="T801" i="1"/>
  <c r="T802" i="1"/>
  <c r="T803" i="1"/>
  <c r="T804" i="1"/>
  <c r="T805" i="1"/>
  <c r="T806" i="1"/>
  <c r="T807" i="1"/>
  <c r="T808" i="1"/>
  <c r="T809" i="1"/>
  <c r="T810" i="1"/>
  <c r="T811" i="1"/>
  <c r="T812" i="1"/>
  <c r="T813" i="1"/>
  <c r="T814" i="1"/>
  <c r="T815" i="1"/>
  <c r="T816" i="1"/>
  <c r="T817" i="1"/>
  <c r="T818" i="1"/>
  <c r="T819" i="1"/>
  <c r="T820" i="1"/>
  <c r="T821" i="1"/>
  <c r="T822" i="1"/>
  <c r="T823" i="1"/>
  <c r="T824" i="1"/>
  <c r="T825" i="1"/>
  <c r="T826" i="1"/>
  <c r="T827" i="1"/>
  <c r="T828" i="1"/>
  <c r="T829" i="1"/>
  <c r="T830" i="1"/>
  <c r="T831" i="1"/>
  <c r="T832" i="1"/>
  <c r="T833" i="1"/>
  <c r="T834" i="1"/>
  <c r="T835" i="1"/>
  <c r="T836" i="1"/>
  <c r="T837" i="1"/>
  <c r="T838" i="1"/>
  <c r="T839" i="1"/>
  <c r="T840" i="1"/>
  <c r="T841" i="1"/>
  <c r="T842" i="1"/>
  <c r="T843" i="1"/>
  <c r="T844" i="1"/>
  <c r="T845" i="1"/>
  <c r="T846" i="1"/>
  <c r="T847" i="1"/>
  <c r="T848" i="1"/>
  <c r="T849" i="1"/>
  <c r="T850" i="1"/>
  <c r="T851" i="1"/>
  <c r="T852" i="1"/>
  <c r="T853" i="1"/>
  <c r="T854" i="1"/>
  <c r="T855" i="1"/>
  <c r="T856" i="1"/>
  <c r="T857" i="1"/>
  <c r="T858" i="1"/>
  <c r="T859" i="1"/>
  <c r="T860" i="1"/>
  <c r="T861" i="1"/>
  <c r="T862" i="1"/>
  <c r="T863" i="1"/>
  <c r="T864" i="1"/>
  <c r="T865" i="1"/>
  <c r="T866" i="1"/>
  <c r="T867" i="1"/>
  <c r="T868" i="1"/>
  <c r="T869" i="1"/>
  <c r="T870" i="1"/>
  <c r="T871" i="1"/>
  <c r="T872" i="1"/>
  <c r="T873" i="1"/>
  <c r="T874" i="1"/>
  <c r="T875" i="1"/>
  <c r="T876" i="1"/>
  <c r="T877" i="1"/>
  <c r="T878" i="1"/>
  <c r="T879" i="1"/>
  <c r="T880" i="1"/>
  <c r="T881" i="1"/>
  <c r="T882" i="1"/>
  <c r="T883" i="1"/>
  <c r="T884" i="1"/>
  <c r="T885" i="1"/>
  <c r="T886" i="1"/>
  <c r="T887" i="1"/>
  <c r="T888" i="1"/>
  <c r="T889" i="1"/>
  <c r="T890" i="1"/>
  <c r="T891" i="1"/>
  <c r="T892" i="1"/>
  <c r="T893" i="1"/>
  <c r="T894" i="1"/>
  <c r="T895" i="1"/>
  <c r="T896" i="1"/>
  <c r="T897" i="1"/>
  <c r="T898" i="1"/>
  <c r="T899" i="1"/>
  <c r="T900" i="1"/>
  <c r="T901" i="1"/>
  <c r="T902" i="1"/>
  <c r="T903" i="1"/>
  <c r="T904" i="1"/>
  <c r="T905" i="1"/>
  <c r="T906" i="1"/>
  <c r="T907" i="1"/>
  <c r="T908" i="1"/>
  <c r="T909" i="1"/>
  <c r="T910" i="1"/>
  <c r="T911" i="1"/>
  <c r="T912" i="1"/>
  <c r="T913" i="1"/>
  <c r="T914" i="1"/>
  <c r="T915" i="1"/>
  <c r="T916" i="1"/>
  <c r="T917" i="1"/>
  <c r="T918" i="1"/>
  <c r="T919" i="1"/>
  <c r="T920" i="1"/>
  <c r="T921" i="1"/>
  <c r="T922" i="1"/>
  <c r="T923" i="1"/>
  <c r="T924" i="1"/>
  <c r="T925" i="1"/>
  <c r="T926"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79" i="1"/>
  <c r="T980" i="1"/>
  <c r="T981" i="1"/>
  <c r="T982" i="1"/>
  <c r="T983" i="1"/>
  <c r="T984" i="1"/>
  <c r="T985" i="1"/>
  <c r="T986" i="1"/>
  <c r="T987" i="1"/>
  <c r="T988" i="1"/>
  <c r="T989" i="1"/>
  <c r="T990" i="1"/>
  <c r="T991" i="1"/>
  <c r="T992" i="1"/>
  <c r="T993" i="1"/>
  <c r="T994" i="1"/>
  <c r="T995" i="1"/>
  <c r="T996" i="1"/>
  <c r="T997" i="1"/>
  <c r="T998" i="1"/>
  <c r="T999" i="1"/>
  <c r="T1000" i="1"/>
  <c r="T1001" i="1"/>
  <c r="T1002" i="1"/>
  <c r="T1003" i="1"/>
  <c r="T1004" i="1"/>
  <c r="T1005" i="1"/>
  <c r="T1006" i="1"/>
  <c r="T1007" i="1"/>
  <c r="T1008" i="1"/>
  <c r="T1009" i="1"/>
  <c r="T1010" i="1"/>
  <c r="T1011" i="1"/>
  <c r="T1012" i="1"/>
  <c r="T1013" i="1"/>
  <c r="T1014" i="1"/>
  <c r="T1015" i="1"/>
  <c r="T1016" i="1"/>
  <c r="T1017" i="1"/>
  <c r="T1018" i="1"/>
  <c r="T1019" i="1"/>
  <c r="T1020" i="1"/>
  <c r="T1021" i="1"/>
  <c r="T1022" i="1"/>
  <c r="T1023" i="1"/>
  <c r="T1024" i="1"/>
  <c r="T1025" i="1"/>
  <c r="T1026" i="1"/>
  <c r="T1027" i="1"/>
  <c r="T1028" i="1"/>
  <c r="T1029" i="1"/>
  <c r="T1030" i="1"/>
  <c r="T1031" i="1"/>
  <c r="T1032" i="1"/>
  <c r="T1033" i="1"/>
  <c r="T1034" i="1"/>
  <c r="T1035" i="1"/>
  <c r="T1036" i="1"/>
  <c r="T1037" i="1"/>
  <c r="T1038" i="1"/>
  <c r="T1039" i="1"/>
  <c r="T1040" i="1"/>
  <c r="T1041" i="1"/>
  <c r="T1042" i="1"/>
  <c r="T1043" i="1"/>
  <c r="T1044" i="1"/>
  <c r="T1045" i="1"/>
  <c r="T1046" i="1"/>
  <c r="T1047" i="1"/>
  <c r="T1048" i="1"/>
  <c r="T1049" i="1"/>
  <c r="T1050" i="1"/>
  <c r="T1051" i="1"/>
  <c r="T1052" i="1"/>
  <c r="T1053" i="1"/>
  <c r="T1054" i="1"/>
  <c r="T1055" i="1"/>
  <c r="T1056" i="1"/>
  <c r="T1057" i="1"/>
  <c r="T1058" i="1"/>
  <c r="T1059" i="1"/>
  <c r="T1060" i="1"/>
  <c r="T1061" i="1"/>
  <c r="T1062" i="1"/>
  <c r="T1063" i="1"/>
  <c r="T1064" i="1"/>
  <c r="T1065" i="1"/>
  <c r="T1066" i="1"/>
  <c r="T1067" i="1"/>
  <c r="T1068" i="1"/>
  <c r="T1069" i="1"/>
  <c r="T1070" i="1"/>
  <c r="T1071" i="1"/>
  <c r="T1072" i="1"/>
  <c r="T1073" i="1"/>
  <c r="T1074" i="1"/>
  <c r="T1075" i="1"/>
  <c r="T1076" i="1"/>
  <c r="T1077" i="1"/>
  <c r="T1078" i="1"/>
  <c r="T1079" i="1"/>
  <c r="T1080" i="1"/>
  <c r="T1081" i="1"/>
  <c r="T1082" i="1"/>
  <c r="T1083" i="1"/>
  <c r="T1084" i="1"/>
  <c r="T1085" i="1"/>
  <c r="T1086" i="1"/>
  <c r="T1087" i="1"/>
  <c r="T1088" i="1"/>
  <c r="T1089" i="1"/>
  <c r="T1090" i="1"/>
  <c r="T1091" i="1"/>
  <c r="T1092" i="1"/>
  <c r="T1093" i="1"/>
  <c r="T1094" i="1"/>
  <c r="T1095" i="1"/>
  <c r="T1096" i="1"/>
  <c r="T1097" i="1"/>
  <c r="T1098" i="1"/>
  <c r="T1099" i="1"/>
  <c r="T1100" i="1"/>
  <c r="T1101" i="1"/>
  <c r="T1102" i="1"/>
  <c r="T1103" i="1"/>
  <c r="T1104" i="1"/>
  <c r="T1105" i="1"/>
  <c r="T1106" i="1"/>
  <c r="T1107" i="1"/>
  <c r="T1108" i="1"/>
  <c r="T1109" i="1"/>
  <c r="T1110" i="1"/>
  <c r="T1111" i="1"/>
  <c r="T1112" i="1"/>
  <c r="T1113" i="1"/>
  <c r="T1114" i="1"/>
  <c r="T1115" i="1"/>
  <c r="T1116" i="1"/>
  <c r="T1117" i="1"/>
  <c r="T1118" i="1"/>
  <c r="T1119" i="1"/>
  <c r="T1120" i="1"/>
  <c r="T1121" i="1"/>
  <c r="T1122" i="1"/>
  <c r="T1123" i="1"/>
  <c r="T1124" i="1"/>
  <c r="T1125" i="1"/>
  <c r="T1126" i="1"/>
  <c r="T1127" i="1"/>
  <c r="T1128" i="1"/>
  <c r="T1129" i="1"/>
  <c r="T1130" i="1"/>
  <c r="T1131" i="1"/>
  <c r="T1132" i="1"/>
  <c r="T1133" i="1"/>
  <c r="T1134" i="1"/>
  <c r="T1135" i="1"/>
  <c r="T1136" i="1"/>
  <c r="T1137" i="1"/>
  <c r="T1138" i="1"/>
  <c r="T1139" i="1"/>
  <c r="T1140" i="1"/>
  <c r="T1141" i="1"/>
  <c r="T1142" i="1"/>
  <c r="T1143" i="1"/>
  <c r="T1144" i="1"/>
  <c r="T1145" i="1"/>
  <c r="T1146" i="1"/>
  <c r="T1147" i="1"/>
  <c r="T1148" i="1"/>
  <c r="T1149" i="1"/>
  <c r="T1150" i="1"/>
  <c r="T1151" i="1"/>
  <c r="T1152" i="1"/>
  <c r="T1153" i="1"/>
  <c r="T1154" i="1"/>
  <c r="T1155" i="1"/>
  <c r="T1156" i="1"/>
  <c r="T1157" i="1"/>
  <c r="T1158" i="1"/>
  <c r="T1159" i="1"/>
  <c r="T1160" i="1"/>
  <c r="T1161" i="1"/>
  <c r="T1162" i="1"/>
  <c r="T1163" i="1"/>
  <c r="T1164" i="1"/>
  <c r="T1165" i="1"/>
  <c r="T1166" i="1"/>
  <c r="T1167" i="1"/>
  <c r="T1168" i="1"/>
  <c r="T1169" i="1"/>
  <c r="T1170" i="1"/>
  <c r="T1171" i="1"/>
  <c r="T1172" i="1"/>
  <c r="T1173" i="1"/>
  <c r="T1174" i="1"/>
  <c r="T1175" i="1"/>
  <c r="T1176" i="1"/>
  <c r="T1177" i="1"/>
  <c r="T1178" i="1"/>
  <c r="T1179" i="1"/>
  <c r="T1180" i="1"/>
  <c r="T1181" i="1"/>
  <c r="T1182" i="1"/>
  <c r="T1183" i="1"/>
  <c r="T1184" i="1"/>
  <c r="T1185" i="1"/>
  <c r="T1186" i="1"/>
  <c r="T1187" i="1"/>
  <c r="T1188" i="1"/>
  <c r="T1189" i="1"/>
  <c r="T1190" i="1"/>
  <c r="T1191" i="1"/>
  <c r="T1192" i="1"/>
  <c r="T1193" i="1"/>
  <c r="T1194" i="1"/>
  <c r="T1195" i="1"/>
  <c r="T1196" i="1"/>
  <c r="T1197" i="1"/>
  <c r="T1198" i="1"/>
  <c r="T1199" i="1"/>
  <c r="T1200" i="1"/>
  <c r="T1201" i="1"/>
  <c r="T1202" i="1"/>
  <c r="T1203" i="1"/>
  <c r="T1204" i="1"/>
  <c r="T1205" i="1"/>
  <c r="T1206" i="1"/>
  <c r="T1207" i="1"/>
  <c r="T1208" i="1"/>
  <c r="T1209" i="1"/>
  <c r="T1210" i="1"/>
  <c r="T1211" i="1"/>
  <c r="T1212" i="1"/>
  <c r="T1213" i="1"/>
  <c r="T1214" i="1"/>
  <c r="T1215" i="1"/>
  <c r="T1216" i="1"/>
  <c r="T1217" i="1"/>
  <c r="T1218" i="1"/>
  <c r="T1219" i="1"/>
  <c r="T1220" i="1"/>
  <c r="T1221" i="1"/>
  <c r="T1222" i="1"/>
  <c r="T1223" i="1"/>
  <c r="T1224" i="1"/>
  <c r="T1225" i="1"/>
  <c r="T1226" i="1"/>
  <c r="T1227" i="1"/>
  <c r="T1228" i="1"/>
  <c r="T1229" i="1"/>
  <c r="T1230" i="1"/>
  <c r="T1231" i="1"/>
  <c r="T1232" i="1"/>
  <c r="T1233" i="1"/>
  <c r="T1234" i="1"/>
  <c r="T1235" i="1"/>
  <c r="T1236" i="1"/>
  <c r="T1237" i="1"/>
  <c r="T1238" i="1"/>
  <c r="T1239" i="1"/>
  <c r="T1240" i="1"/>
  <c r="T1241" i="1"/>
  <c r="T1242" i="1"/>
  <c r="T1243" i="1"/>
  <c r="T1244" i="1"/>
  <c r="T1245" i="1"/>
  <c r="T1246" i="1"/>
  <c r="T1247" i="1"/>
  <c r="T1248" i="1"/>
  <c r="T1249" i="1"/>
  <c r="T1250" i="1"/>
  <c r="T1251" i="1"/>
  <c r="T1252" i="1"/>
  <c r="T1253" i="1"/>
  <c r="T1254" i="1"/>
  <c r="T1255" i="1"/>
  <c r="T1256" i="1"/>
  <c r="T1257" i="1"/>
  <c r="T1258" i="1"/>
  <c r="T1259" i="1"/>
  <c r="T1260" i="1"/>
  <c r="T1261" i="1"/>
  <c r="T1262" i="1"/>
  <c r="T1263" i="1"/>
  <c r="T1264" i="1"/>
  <c r="T1265" i="1"/>
  <c r="T1266" i="1"/>
  <c r="T1267" i="1"/>
  <c r="T1268" i="1"/>
  <c r="T1269" i="1"/>
  <c r="T1270" i="1"/>
  <c r="T1271" i="1"/>
  <c r="T1272" i="1"/>
  <c r="T1273" i="1"/>
  <c r="T1274" i="1"/>
  <c r="T1275" i="1"/>
  <c r="T1276" i="1"/>
  <c r="T1277" i="1"/>
  <c r="T1278" i="1"/>
  <c r="T1279" i="1"/>
  <c r="T1280" i="1"/>
  <c r="T1281" i="1"/>
  <c r="T1282" i="1"/>
  <c r="T1283" i="1"/>
  <c r="T1284" i="1"/>
  <c r="T1285" i="1"/>
  <c r="T1286" i="1"/>
  <c r="T1287" i="1"/>
  <c r="T1288" i="1"/>
  <c r="T1289" i="1"/>
  <c r="T1290" i="1"/>
  <c r="T1291" i="1"/>
  <c r="T1292" i="1"/>
  <c r="T1293" i="1"/>
  <c r="T1294" i="1"/>
  <c r="T1295" i="1"/>
  <c r="T1296" i="1"/>
  <c r="T1297" i="1"/>
  <c r="T1298" i="1"/>
  <c r="T1299" i="1"/>
  <c r="T1300" i="1"/>
  <c r="T1301" i="1"/>
  <c r="T1302" i="1"/>
  <c r="T1303" i="1"/>
  <c r="T1304" i="1"/>
  <c r="T1305" i="1"/>
  <c r="T1306" i="1"/>
  <c r="T1307" i="1"/>
  <c r="T1308" i="1"/>
  <c r="T1309" i="1"/>
  <c r="T1310" i="1"/>
  <c r="T1311" i="1"/>
  <c r="T1312" i="1"/>
  <c r="T1313" i="1"/>
  <c r="T1314" i="1"/>
  <c r="T1315" i="1"/>
  <c r="T1316" i="1"/>
  <c r="T1317" i="1"/>
  <c r="T1318" i="1"/>
  <c r="T1319" i="1"/>
  <c r="T1320" i="1"/>
  <c r="T1321" i="1"/>
  <c r="T1322" i="1"/>
  <c r="T1323" i="1"/>
  <c r="T1324" i="1"/>
  <c r="T1325" i="1"/>
  <c r="T1326" i="1"/>
  <c r="T1327" i="1"/>
  <c r="T1328" i="1"/>
  <c r="T1329" i="1"/>
  <c r="T1330" i="1"/>
  <c r="T1331" i="1"/>
  <c r="T1332" i="1"/>
  <c r="T1333" i="1"/>
  <c r="T1334" i="1"/>
  <c r="T1335" i="1"/>
  <c r="T1336" i="1"/>
  <c r="T1337" i="1"/>
  <c r="T1338" i="1"/>
  <c r="T1339" i="1"/>
  <c r="T1340" i="1"/>
  <c r="T1341" i="1"/>
  <c r="T1342" i="1"/>
  <c r="T1343" i="1"/>
  <c r="T1344" i="1"/>
  <c r="T1345" i="1"/>
  <c r="T1346" i="1"/>
  <c r="T1347" i="1"/>
  <c r="T1348" i="1"/>
  <c r="T1349" i="1"/>
  <c r="T1350" i="1"/>
  <c r="T1351" i="1"/>
  <c r="T1352" i="1"/>
  <c r="T1353" i="1"/>
  <c r="T1354" i="1"/>
  <c r="T1355" i="1"/>
  <c r="T1356" i="1"/>
  <c r="T1357" i="1"/>
  <c r="T1358" i="1"/>
  <c r="T1359" i="1"/>
  <c r="T1360" i="1"/>
  <c r="T1361" i="1"/>
  <c r="T1362" i="1"/>
  <c r="T1363" i="1"/>
  <c r="T1364" i="1"/>
  <c r="T1365" i="1"/>
  <c r="T1366" i="1"/>
  <c r="T1367" i="1"/>
  <c r="T1368" i="1"/>
  <c r="T1369" i="1"/>
  <c r="T1370" i="1"/>
  <c r="T1371" i="1"/>
  <c r="T1372" i="1"/>
  <c r="T1373" i="1"/>
  <c r="T1374" i="1"/>
  <c r="T1375" i="1"/>
  <c r="T1376" i="1"/>
  <c r="T1377" i="1"/>
  <c r="T1378" i="1"/>
  <c r="T1379" i="1"/>
  <c r="T1380" i="1"/>
  <c r="T1381" i="1"/>
  <c r="T1382" i="1"/>
  <c r="T1383" i="1"/>
  <c r="T1384" i="1"/>
  <c r="T1385" i="1"/>
  <c r="T1386" i="1"/>
  <c r="T1387" i="1"/>
  <c r="T1388" i="1"/>
  <c r="T1389" i="1"/>
  <c r="T1390" i="1"/>
  <c r="T1391" i="1"/>
  <c r="T1392" i="1"/>
  <c r="T1393" i="1"/>
  <c r="T1394" i="1"/>
  <c r="T1395" i="1"/>
  <c r="T1396" i="1"/>
  <c r="T1397" i="1"/>
  <c r="T1398" i="1"/>
  <c r="T1399" i="1"/>
  <c r="T1400" i="1"/>
  <c r="T1401" i="1"/>
  <c r="T1402" i="1"/>
  <c r="T1403" i="1"/>
  <c r="T1404" i="1"/>
  <c r="T1405" i="1"/>
  <c r="T1406" i="1"/>
  <c r="T1407" i="1"/>
  <c r="T1408" i="1"/>
  <c r="T1409" i="1"/>
  <c r="T1410" i="1"/>
  <c r="T1411" i="1"/>
  <c r="T1412" i="1"/>
  <c r="T1413" i="1"/>
  <c r="T1414" i="1"/>
  <c r="T1415" i="1"/>
  <c r="T1416" i="1"/>
  <c r="T1417" i="1"/>
  <c r="T1418" i="1"/>
  <c r="T1419" i="1"/>
  <c r="T1420" i="1"/>
  <c r="T1421" i="1"/>
  <c r="T1422" i="1"/>
  <c r="T1423" i="1"/>
  <c r="T1424" i="1"/>
  <c r="T1425" i="1"/>
  <c r="T1426" i="1"/>
  <c r="T1427" i="1"/>
  <c r="T1428" i="1"/>
  <c r="T1429" i="1"/>
  <c r="T1430" i="1"/>
  <c r="T1431" i="1"/>
  <c r="T1432" i="1"/>
  <c r="T1433" i="1"/>
  <c r="T1434" i="1"/>
  <c r="T1435" i="1"/>
  <c r="T1436" i="1"/>
  <c r="T1437" i="1"/>
  <c r="T1438" i="1"/>
  <c r="T1439" i="1"/>
  <c r="T1440" i="1"/>
  <c r="T1441" i="1"/>
  <c r="T1442" i="1"/>
  <c r="T1443" i="1"/>
  <c r="T1444" i="1"/>
  <c r="T1445" i="1"/>
  <c r="T1446" i="1"/>
  <c r="T1447" i="1"/>
  <c r="T1448" i="1"/>
  <c r="T1449" i="1"/>
  <c r="T1450" i="1"/>
  <c r="T1451" i="1"/>
  <c r="T1452" i="1"/>
  <c r="T1453" i="1"/>
  <c r="T1454" i="1"/>
  <c r="T1455" i="1"/>
  <c r="T1456" i="1"/>
  <c r="T1457" i="1"/>
  <c r="T1458" i="1"/>
  <c r="T1459" i="1"/>
  <c r="T1460" i="1"/>
  <c r="T1461" i="1"/>
  <c r="T1462" i="1"/>
  <c r="T1463" i="1"/>
  <c r="T1464" i="1"/>
  <c r="T1465" i="1"/>
  <c r="T1466" i="1"/>
  <c r="S2" i="1"/>
  <c r="S3" i="1"/>
  <c r="S4" i="1"/>
  <c r="S5" i="1"/>
  <c r="S6" i="1"/>
  <c r="S7" i="1"/>
  <c r="S8" i="1"/>
  <c r="S9" i="1"/>
  <c r="S10" i="1"/>
  <c r="S11" i="1"/>
  <c r="S12" i="1"/>
  <c r="S13" i="1"/>
  <c r="S14" i="1"/>
  <c r="S15" i="1"/>
  <c r="S16" i="1"/>
  <c r="S17" i="1"/>
  <c r="S18" i="1"/>
  <c r="S19" i="1"/>
  <c r="S20" i="1"/>
  <c r="S21" i="1"/>
  <c r="S22" i="1"/>
  <c r="S23" i="1"/>
  <c r="S24" i="1"/>
  <c r="S25" i="1"/>
  <c r="S26" i="1"/>
  <c r="S27" i="1"/>
  <c r="S28" i="1"/>
  <c r="S29" i="1"/>
  <c r="S30" i="1"/>
  <c r="S31" i="1"/>
  <c r="S32" i="1"/>
  <c r="S33" i="1"/>
  <c r="S34" i="1"/>
  <c r="S35" i="1"/>
  <c r="S36" i="1"/>
  <c r="S37" i="1"/>
  <c r="S38" i="1"/>
  <c r="S39" i="1"/>
  <c r="S40" i="1"/>
  <c r="S41" i="1"/>
  <c r="S42" i="1"/>
  <c r="S43" i="1"/>
  <c r="S44" i="1"/>
  <c r="S45" i="1"/>
  <c r="S46" i="1"/>
  <c r="S47" i="1"/>
  <c r="S48" i="1"/>
  <c r="S49" i="1"/>
  <c r="S50" i="1"/>
  <c r="S51" i="1"/>
  <c r="S52" i="1"/>
  <c r="S53" i="1"/>
  <c r="S54" i="1"/>
  <c r="S55" i="1"/>
  <c r="S56" i="1"/>
  <c r="S57" i="1"/>
  <c r="S58" i="1"/>
  <c r="S59" i="1"/>
  <c r="S60" i="1"/>
  <c r="S61" i="1"/>
  <c r="S62" i="1"/>
  <c r="S63" i="1"/>
  <c r="S64" i="1"/>
  <c r="S65" i="1"/>
  <c r="S66" i="1"/>
  <c r="S67" i="1"/>
  <c r="S68" i="1"/>
  <c r="S69" i="1"/>
  <c r="S70" i="1"/>
  <c r="S71" i="1"/>
  <c r="S72" i="1"/>
  <c r="S73" i="1"/>
  <c r="S74" i="1"/>
  <c r="S75" i="1"/>
  <c r="S76" i="1"/>
  <c r="S77" i="1"/>
  <c r="S78" i="1"/>
  <c r="S79" i="1"/>
  <c r="S80" i="1"/>
  <c r="S81" i="1"/>
  <c r="S82" i="1"/>
  <c r="S83" i="1"/>
  <c r="S84" i="1"/>
  <c r="S85" i="1"/>
  <c r="S86" i="1"/>
  <c r="S87" i="1"/>
  <c r="S88" i="1"/>
  <c r="S89" i="1"/>
  <c r="S90" i="1"/>
  <c r="S91" i="1"/>
  <c r="S92" i="1"/>
  <c r="S93" i="1"/>
  <c r="S94" i="1"/>
  <c r="S95" i="1"/>
  <c r="S96" i="1"/>
  <c r="S97" i="1"/>
  <c r="S98" i="1"/>
  <c r="S99" i="1"/>
  <c r="S100" i="1"/>
  <c r="S101" i="1"/>
  <c r="S102" i="1"/>
  <c r="S103" i="1"/>
  <c r="S104" i="1"/>
  <c r="S105" i="1"/>
  <c r="S106" i="1"/>
  <c r="S107" i="1"/>
  <c r="S108" i="1"/>
  <c r="S109" i="1"/>
  <c r="S110" i="1"/>
  <c r="S111" i="1"/>
  <c r="S112" i="1"/>
  <c r="S113" i="1"/>
  <c r="S114" i="1"/>
  <c r="S115" i="1"/>
  <c r="S116" i="1"/>
  <c r="S117" i="1"/>
  <c r="S118" i="1"/>
  <c r="S119" i="1"/>
  <c r="S120" i="1"/>
  <c r="S121" i="1"/>
  <c r="S122" i="1"/>
  <c r="S123" i="1"/>
  <c r="S124" i="1"/>
  <c r="S125" i="1"/>
  <c r="S126" i="1"/>
  <c r="S127" i="1"/>
  <c r="S128" i="1"/>
  <c r="S129" i="1"/>
  <c r="S130" i="1"/>
  <c r="S131" i="1"/>
  <c r="S132" i="1"/>
  <c r="S133" i="1"/>
  <c r="S134" i="1"/>
  <c r="S135" i="1"/>
  <c r="S136" i="1"/>
  <c r="S137" i="1"/>
  <c r="S138" i="1"/>
  <c r="S139" i="1"/>
  <c r="S140" i="1"/>
  <c r="S141" i="1"/>
  <c r="S142" i="1"/>
  <c r="S143" i="1"/>
  <c r="S144" i="1"/>
  <c r="S145" i="1"/>
  <c r="S146" i="1"/>
  <c r="S147" i="1"/>
  <c r="S148" i="1"/>
  <c r="S149" i="1"/>
  <c r="S150" i="1"/>
  <c r="S151" i="1"/>
  <c r="S152" i="1"/>
  <c r="S153" i="1"/>
  <c r="S154" i="1"/>
  <c r="S155" i="1"/>
  <c r="S156" i="1"/>
  <c r="S157" i="1"/>
  <c r="S158" i="1"/>
  <c r="S159" i="1"/>
  <c r="S160" i="1"/>
  <c r="S161" i="1"/>
  <c r="S162" i="1"/>
  <c r="S163" i="1"/>
  <c r="S164" i="1"/>
  <c r="S165" i="1"/>
  <c r="S166" i="1"/>
  <c r="S167" i="1"/>
  <c r="S168" i="1"/>
  <c r="S169" i="1"/>
  <c r="S170" i="1"/>
  <c r="S171" i="1"/>
  <c r="S172" i="1"/>
  <c r="S173" i="1"/>
  <c r="S174" i="1"/>
  <c r="S175" i="1"/>
  <c r="S176" i="1"/>
  <c r="S177" i="1"/>
  <c r="S178" i="1"/>
  <c r="S179" i="1"/>
  <c r="S180" i="1"/>
  <c r="S181" i="1"/>
  <c r="S182" i="1"/>
  <c r="S183" i="1"/>
  <c r="S184" i="1"/>
  <c r="S185" i="1"/>
  <c r="S186" i="1"/>
  <c r="S187" i="1"/>
  <c r="S188" i="1"/>
  <c r="S189" i="1"/>
  <c r="S190" i="1"/>
  <c r="S191" i="1"/>
  <c r="S192" i="1"/>
  <c r="S193" i="1"/>
  <c r="S194" i="1"/>
  <c r="S195" i="1"/>
  <c r="S196" i="1"/>
  <c r="S197" i="1"/>
  <c r="S198" i="1"/>
  <c r="S199" i="1"/>
  <c r="S200" i="1"/>
  <c r="S201" i="1"/>
  <c r="S202" i="1"/>
  <c r="S203" i="1"/>
  <c r="S204" i="1"/>
  <c r="S205" i="1"/>
  <c r="S206" i="1"/>
  <c r="S207" i="1"/>
  <c r="S208" i="1"/>
  <c r="S209" i="1"/>
  <c r="S210" i="1"/>
  <c r="S211" i="1"/>
  <c r="S212" i="1"/>
  <c r="S213" i="1"/>
  <c r="S214" i="1"/>
  <c r="S215" i="1"/>
  <c r="S216" i="1"/>
  <c r="S217" i="1"/>
  <c r="S218" i="1"/>
  <c r="S219" i="1"/>
  <c r="S220" i="1"/>
  <c r="S221" i="1"/>
  <c r="S222" i="1"/>
  <c r="S223" i="1"/>
  <c r="S224" i="1"/>
  <c r="S225" i="1"/>
  <c r="S226" i="1"/>
  <c r="S227" i="1"/>
  <c r="S228" i="1"/>
  <c r="S229" i="1"/>
  <c r="S230" i="1"/>
  <c r="S231" i="1"/>
  <c r="S232" i="1"/>
  <c r="S233" i="1"/>
  <c r="S234" i="1"/>
  <c r="S235" i="1"/>
  <c r="S236" i="1"/>
  <c r="S237" i="1"/>
  <c r="S238" i="1"/>
  <c r="S239" i="1"/>
  <c r="S240" i="1"/>
  <c r="S241" i="1"/>
  <c r="S242" i="1"/>
  <c r="S243" i="1"/>
  <c r="S244" i="1"/>
  <c r="S245" i="1"/>
  <c r="S246" i="1"/>
  <c r="S247" i="1"/>
  <c r="S248" i="1"/>
  <c r="S249" i="1"/>
  <c r="S250" i="1"/>
  <c r="S251" i="1"/>
  <c r="S252" i="1"/>
  <c r="S253" i="1"/>
  <c r="S254" i="1"/>
  <c r="S255" i="1"/>
  <c r="S256" i="1"/>
  <c r="S257" i="1"/>
  <c r="S258" i="1"/>
  <c r="S259" i="1"/>
  <c r="S260" i="1"/>
  <c r="S261" i="1"/>
  <c r="S262" i="1"/>
  <c r="S263" i="1"/>
  <c r="S264" i="1"/>
  <c r="S265" i="1"/>
  <c r="S266" i="1"/>
  <c r="S267" i="1"/>
  <c r="S268" i="1"/>
  <c r="S269" i="1"/>
  <c r="S270" i="1"/>
  <c r="S271" i="1"/>
  <c r="S272" i="1"/>
  <c r="S273" i="1"/>
  <c r="S274" i="1"/>
  <c r="S275" i="1"/>
  <c r="S276" i="1"/>
  <c r="S277" i="1"/>
  <c r="S278" i="1"/>
  <c r="S279" i="1"/>
  <c r="S280" i="1"/>
  <c r="S281" i="1"/>
  <c r="S282" i="1"/>
  <c r="S283" i="1"/>
  <c r="S284" i="1"/>
  <c r="S285" i="1"/>
  <c r="S286" i="1"/>
  <c r="S287" i="1"/>
  <c r="S288" i="1"/>
  <c r="S289" i="1"/>
  <c r="S290" i="1"/>
  <c r="S291" i="1"/>
  <c r="S292" i="1"/>
  <c r="S293" i="1"/>
  <c r="S294" i="1"/>
  <c r="S295" i="1"/>
  <c r="S296" i="1"/>
  <c r="S297" i="1"/>
  <c r="S298" i="1"/>
  <c r="S299" i="1"/>
  <c r="S300" i="1"/>
  <c r="S301" i="1"/>
  <c r="S302" i="1"/>
  <c r="S303" i="1"/>
  <c r="S304" i="1"/>
  <c r="S305" i="1"/>
  <c r="S306" i="1"/>
  <c r="S307" i="1"/>
  <c r="S308" i="1"/>
  <c r="S309" i="1"/>
  <c r="S310" i="1"/>
  <c r="S311" i="1"/>
  <c r="S312" i="1"/>
  <c r="S313" i="1"/>
  <c r="S314" i="1"/>
  <c r="S315" i="1"/>
  <c r="S316" i="1"/>
  <c r="S317" i="1"/>
  <c r="S318" i="1"/>
  <c r="S319" i="1"/>
  <c r="S320" i="1"/>
  <c r="S321" i="1"/>
  <c r="S322" i="1"/>
  <c r="S323" i="1"/>
  <c r="S324" i="1"/>
  <c r="S325" i="1"/>
  <c r="S326" i="1"/>
  <c r="S327" i="1"/>
  <c r="S328" i="1"/>
  <c r="S329" i="1"/>
  <c r="S330" i="1"/>
  <c r="S331" i="1"/>
  <c r="S332" i="1"/>
  <c r="S333" i="1"/>
  <c r="S334" i="1"/>
  <c r="S335" i="1"/>
  <c r="S336" i="1"/>
  <c r="S337" i="1"/>
  <c r="S338" i="1"/>
  <c r="S339" i="1"/>
  <c r="S340" i="1"/>
  <c r="S341" i="1"/>
  <c r="S342" i="1"/>
  <c r="S343" i="1"/>
  <c r="S344" i="1"/>
  <c r="S345" i="1"/>
  <c r="S346" i="1"/>
  <c r="S347" i="1"/>
  <c r="S348" i="1"/>
  <c r="S349" i="1"/>
  <c r="S350" i="1"/>
  <c r="S351" i="1"/>
  <c r="S352" i="1"/>
  <c r="S353" i="1"/>
  <c r="S354" i="1"/>
  <c r="S355" i="1"/>
  <c r="S356" i="1"/>
  <c r="S357" i="1"/>
  <c r="S358" i="1"/>
  <c r="S359" i="1"/>
  <c r="S360" i="1"/>
  <c r="S361" i="1"/>
  <c r="S362" i="1"/>
  <c r="S363" i="1"/>
  <c r="S364" i="1"/>
  <c r="S365" i="1"/>
  <c r="S366" i="1"/>
  <c r="S367" i="1"/>
  <c r="S368" i="1"/>
  <c r="S369" i="1"/>
  <c r="S370" i="1"/>
  <c r="S371" i="1"/>
  <c r="S372" i="1"/>
  <c r="S373" i="1"/>
  <c r="S374" i="1"/>
  <c r="S375" i="1"/>
  <c r="S376" i="1"/>
  <c r="S377" i="1"/>
  <c r="S378" i="1"/>
  <c r="S379" i="1"/>
  <c r="S380" i="1"/>
  <c r="S381" i="1"/>
  <c r="S382" i="1"/>
  <c r="S383" i="1"/>
  <c r="S384" i="1"/>
  <c r="S385" i="1"/>
  <c r="S386" i="1"/>
  <c r="S387" i="1"/>
  <c r="S388" i="1"/>
  <c r="S389" i="1"/>
  <c r="S390" i="1"/>
  <c r="S391" i="1"/>
  <c r="S392" i="1"/>
  <c r="S393" i="1"/>
  <c r="S394" i="1"/>
  <c r="S395" i="1"/>
  <c r="S396" i="1"/>
  <c r="S397" i="1"/>
  <c r="S398" i="1"/>
  <c r="S399" i="1"/>
  <c r="S400" i="1"/>
  <c r="S401" i="1"/>
  <c r="S402" i="1"/>
  <c r="S403" i="1"/>
  <c r="S404" i="1"/>
  <c r="S405" i="1"/>
  <c r="S406" i="1"/>
  <c r="S407" i="1"/>
  <c r="S408" i="1"/>
  <c r="S409" i="1"/>
  <c r="S410" i="1"/>
  <c r="S411" i="1"/>
  <c r="S412" i="1"/>
  <c r="S413" i="1"/>
  <c r="S414" i="1"/>
  <c r="S415" i="1"/>
  <c r="S416" i="1"/>
  <c r="S417" i="1"/>
  <c r="S418" i="1"/>
  <c r="S419" i="1"/>
  <c r="S420" i="1"/>
  <c r="S421" i="1"/>
  <c r="S422" i="1"/>
  <c r="S423" i="1"/>
  <c r="S424" i="1"/>
  <c r="S425" i="1"/>
  <c r="S426" i="1"/>
  <c r="S427" i="1"/>
  <c r="S428" i="1"/>
  <c r="S429" i="1"/>
  <c r="S430" i="1"/>
  <c r="S431" i="1"/>
  <c r="S432" i="1"/>
  <c r="S433" i="1"/>
  <c r="S434" i="1"/>
  <c r="S435" i="1"/>
  <c r="S436" i="1"/>
  <c r="S437" i="1"/>
  <c r="S438" i="1"/>
  <c r="S439" i="1"/>
  <c r="S440" i="1"/>
  <c r="S441" i="1"/>
  <c r="S442" i="1"/>
  <c r="S443" i="1"/>
  <c r="S444" i="1"/>
  <c r="S445" i="1"/>
  <c r="S446" i="1"/>
  <c r="S447" i="1"/>
  <c r="S448" i="1"/>
  <c r="S449" i="1"/>
  <c r="S450" i="1"/>
  <c r="S451" i="1"/>
  <c r="S452" i="1"/>
  <c r="S453" i="1"/>
  <c r="S454" i="1"/>
  <c r="S455" i="1"/>
  <c r="S456" i="1"/>
  <c r="S457" i="1"/>
  <c r="S458" i="1"/>
  <c r="S459" i="1"/>
  <c r="S460" i="1"/>
  <c r="S461" i="1"/>
  <c r="S462" i="1"/>
  <c r="S463" i="1"/>
  <c r="S464" i="1"/>
  <c r="S465" i="1"/>
  <c r="S466" i="1"/>
  <c r="S467" i="1"/>
  <c r="S468" i="1"/>
  <c r="S469" i="1"/>
  <c r="S470" i="1"/>
  <c r="S471" i="1"/>
  <c r="S472" i="1"/>
  <c r="S473" i="1"/>
  <c r="S474" i="1"/>
  <c r="S475" i="1"/>
  <c r="S476" i="1"/>
  <c r="S477" i="1"/>
  <c r="S478" i="1"/>
  <c r="S479" i="1"/>
  <c r="S480" i="1"/>
  <c r="S481" i="1"/>
  <c r="S482" i="1"/>
  <c r="S483" i="1"/>
  <c r="S484" i="1"/>
  <c r="S485" i="1"/>
  <c r="S486" i="1"/>
  <c r="S487" i="1"/>
  <c r="S488" i="1"/>
  <c r="S489" i="1"/>
  <c r="S490" i="1"/>
  <c r="S491" i="1"/>
  <c r="S492" i="1"/>
  <c r="S493" i="1"/>
  <c r="S494" i="1"/>
  <c r="S495" i="1"/>
  <c r="S496" i="1"/>
  <c r="S497" i="1"/>
  <c r="S498" i="1"/>
  <c r="S499" i="1"/>
  <c r="S500" i="1"/>
  <c r="S501" i="1"/>
  <c r="S502" i="1"/>
  <c r="S503" i="1"/>
  <c r="S504" i="1"/>
  <c r="S505" i="1"/>
  <c r="S506" i="1"/>
  <c r="S507" i="1"/>
  <c r="S508" i="1"/>
  <c r="S509" i="1"/>
  <c r="S510" i="1"/>
  <c r="S511" i="1"/>
  <c r="S512" i="1"/>
  <c r="S513" i="1"/>
  <c r="S514" i="1"/>
  <c r="S515" i="1"/>
  <c r="S516" i="1"/>
  <c r="S517" i="1"/>
  <c r="S518" i="1"/>
  <c r="S519" i="1"/>
  <c r="S520" i="1"/>
  <c r="S521" i="1"/>
  <c r="S522" i="1"/>
  <c r="S523" i="1"/>
  <c r="S524" i="1"/>
  <c r="S525" i="1"/>
  <c r="S526" i="1"/>
  <c r="S527" i="1"/>
  <c r="S528" i="1"/>
  <c r="S529" i="1"/>
  <c r="S530" i="1"/>
  <c r="S531" i="1"/>
  <c r="S532" i="1"/>
  <c r="S533" i="1"/>
  <c r="S534" i="1"/>
  <c r="S535" i="1"/>
  <c r="S536" i="1"/>
  <c r="S537" i="1"/>
  <c r="S538" i="1"/>
  <c r="S539" i="1"/>
  <c r="S540" i="1"/>
  <c r="S541" i="1"/>
  <c r="S542" i="1"/>
  <c r="S543" i="1"/>
  <c r="S544" i="1"/>
  <c r="S545" i="1"/>
  <c r="S546" i="1"/>
  <c r="S547" i="1"/>
  <c r="S548" i="1"/>
  <c r="S549" i="1"/>
  <c r="S550" i="1"/>
  <c r="S551" i="1"/>
  <c r="S552" i="1"/>
  <c r="S553" i="1"/>
  <c r="S554" i="1"/>
  <c r="S555" i="1"/>
  <c r="S556" i="1"/>
  <c r="S557" i="1"/>
  <c r="S558" i="1"/>
  <c r="S559" i="1"/>
  <c r="S560" i="1"/>
  <c r="S561" i="1"/>
  <c r="S562" i="1"/>
  <c r="S563" i="1"/>
  <c r="S564" i="1"/>
  <c r="S565" i="1"/>
  <c r="S566" i="1"/>
  <c r="S567" i="1"/>
  <c r="S568" i="1"/>
  <c r="S569" i="1"/>
  <c r="S570" i="1"/>
  <c r="S571" i="1"/>
  <c r="S572" i="1"/>
  <c r="S573" i="1"/>
  <c r="S574" i="1"/>
  <c r="S575" i="1"/>
  <c r="S576" i="1"/>
  <c r="S577" i="1"/>
  <c r="S578" i="1"/>
  <c r="S579" i="1"/>
  <c r="S580" i="1"/>
  <c r="S581" i="1"/>
  <c r="S582" i="1"/>
  <c r="S583" i="1"/>
  <c r="S584" i="1"/>
  <c r="S585" i="1"/>
  <c r="S586" i="1"/>
  <c r="S587" i="1"/>
  <c r="S588" i="1"/>
  <c r="S589" i="1"/>
  <c r="S590" i="1"/>
  <c r="S591" i="1"/>
  <c r="S592" i="1"/>
  <c r="S593" i="1"/>
  <c r="S594" i="1"/>
  <c r="S595" i="1"/>
  <c r="S596" i="1"/>
  <c r="S597" i="1"/>
  <c r="S598" i="1"/>
  <c r="S599" i="1"/>
  <c r="S600" i="1"/>
  <c r="S601" i="1"/>
  <c r="S602" i="1"/>
  <c r="S603" i="1"/>
  <c r="S604" i="1"/>
  <c r="S605" i="1"/>
  <c r="S606" i="1"/>
  <c r="S607" i="1"/>
  <c r="S608" i="1"/>
  <c r="S609" i="1"/>
  <c r="S610" i="1"/>
  <c r="S611" i="1"/>
  <c r="S612" i="1"/>
  <c r="S613" i="1"/>
  <c r="S614" i="1"/>
  <c r="S615" i="1"/>
  <c r="S616" i="1"/>
  <c r="S617" i="1"/>
  <c r="S618" i="1"/>
  <c r="S619" i="1"/>
  <c r="S620" i="1"/>
  <c r="S621" i="1"/>
  <c r="S622" i="1"/>
  <c r="S623" i="1"/>
  <c r="S624" i="1"/>
  <c r="S625" i="1"/>
  <c r="S626" i="1"/>
  <c r="S627" i="1"/>
  <c r="S628" i="1"/>
  <c r="S629" i="1"/>
  <c r="S630" i="1"/>
  <c r="S631" i="1"/>
  <c r="S632" i="1"/>
  <c r="S633" i="1"/>
  <c r="S634" i="1"/>
  <c r="S635" i="1"/>
  <c r="S636" i="1"/>
  <c r="S637" i="1"/>
  <c r="S638" i="1"/>
  <c r="S639" i="1"/>
  <c r="S640" i="1"/>
  <c r="S641" i="1"/>
  <c r="S642" i="1"/>
  <c r="S643" i="1"/>
  <c r="S644" i="1"/>
  <c r="S645" i="1"/>
  <c r="S646" i="1"/>
  <c r="S647" i="1"/>
  <c r="S648" i="1"/>
  <c r="S649" i="1"/>
  <c r="S650" i="1"/>
  <c r="S651" i="1"/>
  <c r="S652" i="1"/>
  <c r="S653" i="1"/>
  <c r="S654" i="1"/>
  <c r="S655" i="1"/>
  <c r="S656" i="1"/>
  <c r="S657" i="1"/>
  <c r="S658" i="1"/>
  <c r="S659" i="1"/>
  <c r="S660" i="1"/>
  <c r="S661" i="1"/>
  <c r="S662" i="1"/>
  <c r="S663" i="1"/>
  <c r="S664" i="1"/>
  <c r="S665" i="1"/>
  <c r="S666" i="1"/>
  <c r="S667" i="1"/>
  <c r="S668" i="1"/>
  <c r="S669" i="1"/>
  <c r="S670" i="1"/>
  <c r="S671" i="1"/>
  <c r="S672" i="1"/>
  <c r="S673" i="1"/>
  <c r="S674" i="1"/>
  <c r="S675" i="1"/>
  <c r="S676" i="1"/>
  <c r="S677" i="1"/>
  <c r="S678" i="1"/>
  <c r="S679" i="1"/>
  <c r="S680" i="1"/>
  <c r="S681" i="1"/>
  <c r="S682" i="1"/>
  <c r="S683" i="1"/>
  <c r="S684" i="1"/>
  <c r="S685" i="1"/>
  <c r="S686" i="1"/>
  <c r="S687" i="1"/>
  <c r="S688" i="1"/>
  <c r="S689" i="1"/>
  <c r="S690" i="1"/>
  <c r="S691" i="1"/>
  <c r="S692" i="1"/>
  <c r="S693" i="1"/>
  <c r="S694" i="1"/>
  <c r="S695" i="1"/>
  <c r="S696" i="1"/>
  <c r="S697" i="1"/>
  <c r="S698" i="1"/>
  <c r="S699" i="1"/>
  <c r="S700" i="1"/>
  <c r="S701" i="1"/>
  <c r="S702" i="1"/>
  <c r="S703" i="1"/>
  <c r="S704" i="1"/>
  <c r="S705" i="1"/>
  <c r="S706" i="1"/>
  <c r="S707" i="1"/>
  <c r="S708" i="1"/>
  <c r="S709" i="1"/>
  <c r="S710" i="1"/>
  <c r="S711" i="1"/>
  <c r="S712" i="1"/>
  <c r="S713" i="1"/>
  <c r="S714" i="1"/>
  <c r="S715" i="1"/>
  <c r="S716" i="1"/>
  <c r="S717" i="1"/>
  <c r="S718" i="1"/>
  <c r="S719" i="1"/>
  <c r="S720" i="1"/>
  <c r="S721" i="1"/>
  <c r="S722" i="1"/>
  <c r="S723" i="1"/>
  <c r="S724" i="1"/>
  <c r="S725" i="1"/>
  <c r="S726" i="1"/>
  <c r="S727" i="1"/>
  <c r="S728" i="1"/>
  <c r="S729" i="1"/>
  <c r="S730" i="1"/>
  <c r="S731" i="1"/>
  <c r="S732" i="1"/>
  <c r="S733" i="1"/>
  <c r="S734" i="1"/>
  <c r="S735" i="1"/>
  <c r="S736" i="1"/>
  <c r="S737" i="1"/>
  <c r="S738" i="1"/>
  <c r="S739" i="1"/>
  <c r="S740" i="1"/>
  <c r="S741" i="1"/>
  <c r="S742" i="1"/>
  <c r="S743" i="1"/>
  <c r="S744" i="1"/>
  <c r="S745" i="1"/>
  <c r="S746" i="1"/>
  <c r="S747" i="1"/>
  <c r="S748" i="1"/>
  <c r="S749" i="1"/>
  <c r="S750" i="1"/>
  <c r="S751" i="1"/>
  <c r="S752" i="1"/>
  <c r="S753" i="1"/>
  <c r="S754" i="1"/>
  <c r="S755" i="1"/>
  <c r="S756" i="1"/>
  <c r="S757" i="1"/>
  <c r="S758" i="1"/>
  <c r="S759" i="1"/>
  <c r="S760" i="1"/>
  <c r="S761" i="1"/>
  <c r="S762" i="1"/>
  <c r="S763" i="1"/>
  <c r="S764" i="1"/>
  <c r="S765" i="1"/>
  <c r="S766" i="1"/>
  <c r="S767" i="1"/>
  <c r="S768" i="1"/>
  <c r="S769" i="1"/>
  <c r="S770" i="1"/>
  <c r="S771" i="1"/>
  <c r="S772" i="1"/>
  <c r="S773" i="1"/>
  <c r="S774" i="1"/>
  <c r="S775" i="1"/>
  <c r="S776" i="1"/>
  <c r="S777" i="1"/>
  <c r="S778" i="1"/>
  <c r="S779" i="1"/>
  <c r="S780" i="1"/>
  <c r="S781" i="1"/>
  <c r="S782" i="1"/>
  <c r="S783" i="1"/>
  <c r="S784" i="1"/>
  <c r="S785" i="1"/>
  <c r="S786" i="1"/>
  <c r="S787" i="1"/>
  <c r="S788" i="1"/>
  <c r="S789" i="1"/>
  <c r="S790" i="1"/>
  <c r="S791" i="1"/>
  <c r="S792" i="1"/>
  <c r="S793" i="1"/>
  <c r="S794" i="1"/>
  <c r="S795" i="1"/>
  <c r="S796" i="1"/>
  <c r="S797" i="1"/>
  <c r="S798" i="1"/>
  <c r="S799" i="1"/>
  <c r="S800" i="1"/>
  <c r="S801" i="1"/>
  <c r="S802" i="1"/>
  <c r="S803" i="1"/>
  <c r="S804" i="1"/>
  <c r="S805" i="1"/>
  <c r="S806" i="1"/>
  <c r="S807" i="1"/>
  <c r="S808" i="1"/>
  <c r="S809" i="1"/>
  <c r="S810" i="1"/>
  <c r="S811" i="1"/>
  <c r="S812" i="1"/>
  <c r="S813" i="1"/>
  <c r="S814" i="1"/>
  <c r="S815" i="1"/>
  <c r="S816" i="1"/>
  <c r="S817" i="1"/>
  <c r="S818" i="1"/>
  <c r="S819" i="1"/>
  <c r="S820" i="1"/>
  <c r="S821" i="1"/>
  <c r="S822" i="1"/>
  <c r="S823" i="1"/>
  <c r="S824" i="1"/>
  <c r="S825" i="1"/>
  <c r="S826" i="1"/>
  <c r="S827" i="1"/>
  <c r="S828" i="1"/>
  <c r="S829" i="1"/>
  <c r="S830" i="1"/>
  <c r="S831" i="1"/>
  <c r="S832" i="1"/>
  <c r="S833" i="1"/>
  <c r="S834" i="1"/>
  <c r="S835" i="1"/>
  <c r="S836" i="1"/>
  <c r="S837" i="1"/>
  <c r="S838" i="1"/>
  <c r="S839" i="1"/>
  <c r="S840" i="1"/>
  <c r="S841" i="1"/>
  <c r="S842" i="1"/>
  <c r="S843" i="1"/>
  <c r="S844" i="1"/>
  <c r="S845" i="1"/>
  <c r="S846" i="1"/>
  <c r="S847" i="1"/>
  <c r="S848" i="1"/>
  <c r="S849" i="1"/>
  <c r="S850" i="1"/>
  <c r="S851" i="1"/>
  <c r="S852" i="1"/>
  <c r="S853" i="1"/>
  <c r="S854" i="1"/>
  <c r="S855" i="1"/>
  <c r="S856" i="1"/>
  <c r="S857" i="1"/>
  <c r="S858" i="1"/>
  <c r="S859" i="1"/>
  <c r="S860" i="1"/>
  <c r="S861" i="1"/>
  <c r="S862" i="1"/>
  <c r="S863" i="1"/>
  <c r="S864" i="1"/>
  <c r="S865" i="1"/>
  <c r="S866" i="1"/>
  <c r="S867" i="1"/>
  <c r="S868" i="1"/>
  <c r="S869" i="1"/>
  <c r="S870" i="1"/>
  <c r="S871" i="1"/>
  <c r="S872" i="1"/>
  <c r="S873" i="1"/>
  <c r="S874" i="1"/>
  <c r="S875" i="1"/>
  <c r="S876" i="1"/>
  <c r="S877" i="1"/>
  <c r="S878" i="1"/>
  <c r="S879" i="1"/>
  <c r="S880" i="1"/>
  <c r="S881" i="1"/>
  <c r="S882" i="1"/>
  <c r="S883" i="1"/>
  <c r="S884" i="1"/>
  <c r="S885" i="1"/>
  <c r="S886" i="1"/>
  <c r="S887" i="1"/>
  <c r="S888" i="1"/>
  <c r="S889" i="1"/>
  <c r="S890" i="1"/>
  <c r="S891" i="1"/>
  <c r="S892" i="1"/>
  <c r="S893" i="1"/>
  <c r="S894" i="1"/>
  <c r="S895" i="1"/>
  <c r="S896" i="1"/>
  <c r="S897" i="1"/>
  <c r="S898" i="1"/>
  <c r="S899" i="1"/>
  <c r="S900" i="1"/>
  <c r="S901" i="1"/>
  <c r="S902" i="1"/>
  <c r="S903" i="1"/>
  <c r="S904" i="1"/>
  <c r="S905" i="1"/>
  <c r="S906" i="1"/>
  <c r="S907" i="1"/>
  <c r="S908" i="1"/>
  <c r="S909" i="1"/>
  <c r="S910" i="1"/>
  <c r="S911" i="1"/>
  <c r="S912" i="1"/>
  <c r="S913" i="1"/>
  <c r="S914" i="1"/>
  <c r="S915" i="1"/>
  <c r="S916" i="1"/>
  <c r="S917" i="1"/>
  <c r="S918" i="1"/>
  <c r="S919" i="1"/>
  <c r="S920" i="1"/>
  <c r="S921" i="1"/>
  <c r="S922" i="1"/>
  <c r="S923" i="1"/>
  <c r="S924" i="1"/>
  <c r="S925" i="1"/>
  <c r="S926" i="1"/>
  <c r="S927" i="1"/>
  <c r="S928" i="1"/>
  <c r="S929" i="1"/>
  <c r="S930" i="1"/>
  <c r="S931" i="1"/>
  <c r="S932" i="1"/>
  <c r="S933" i="1"/>
  <c r="S934" i="1"/>
  <c r="S935" i="1"/>
  <c r="S936" i="1"/>
  <c r="S937" i="1"/>
  <c r="S938" i="1"/>
  <c r="S939" i="1"/>
  <c r="S940" i="1"/>
  <c r="S941" i="1"/>
  <c r="S942" i="1"/>
  <c r="S943" i="1"/>
  <c r="S944" i="1"/>
  <c r="S945" i="1"/>
  <c r="S946" i="1"/>
  <c r="S947" i="1"/>
  <c r="S948" i="1"/>
  <c r="S949" i="1"/>
  <c r="S950" i="1"/>
  <c r="S951" i="1"/>
  <c r="S952" i="1"/>
  <c r="S953" i="1"/>
  <c r="S954" i="1"/>
  <c r="S955" i="1"/>
  <c r="S956" i="1"/>
  <c r="S957" i="1"/>
  <c r="S958" i="1"/>
  <c r="S959" i="1"/>
  <c r="S960" i="1"/>
  <c r="S961" i="1"/>
  <c r="S962" i="1"/>
  <c r="S963" i="1"/>
  <c r="S964" i="1"/>
  <c r="S965" i="1"/>
  <c r="S966" i="1"/>
  <c r="S967" i="1"/>
  <c r="S968" i="1"/>
  <c r="S969" i="1"/>
  <c r="S970" i="1"/>
  <c r="S971" i="1"/>
  <c r="S972" i="1"/>
  <c r="S973" i="1"/>
  <c r="S974" i="1"/>
  <c r="S975" i="1"/>
  <c r="S976" i="1"/>
  <c r="S977" i="1"/>
  <c r="S978" i="1"/>
  <c r="S979" i="1"/>
  <c r="S980" i="1"/>
  <c r="S981" i="1"/>
  <c r="S982" i="1"/>
  <c r="S983" i="1"/>
  <c r="S984" i="1"/>
  <c r="S985" i="1"/>
  <c r="S986" i="1"/>
  <c r="S987" i="1"/>
  <c r="S988" i="1"/>
  <c r="S989" i="1"/>
  <c r="S990" i="1"/>
  <c r="S991" i="1"/>
  <c r="S992" i="1"/>
  <c r="S993" i="1"/>
  <c r="S994" i="1"/>
  <c r="S995" i="1"/>
  <c r="S996" i="1"/>
  <c r="S997" i="1"/>
  <c r="S998" i="1"/>
  <c r="S999" i="1"/>
  <c r="S1000" i="1"/>
  <c r="S1001" i="1"/>
  <c r="S1002" i="1"/>
  <c r="S1003" i="1"/>
  <c r="S1004" i="1"/>
  <c r="S1005" i="1"/>
  <c r="S1006" i="1"/>
  <c r="S1007" i="1"/>
  <c r="S1008" i="1"/>
  <c r="S1009" i="1"/>
  <c r="S1010" i="1"/>
  <c r="S1011" i="1"/>
  <c r="S1012" i="1"/>
  <c r="S1013" i="1"/>
  <c r="S1014" i="1"/>
  <c r="S1015" i="1"/>
  <c r="S1016" i="1"/>
  <c r="S1017" i="1"/>
  <c r="S1018" i="1"/>
  <c r="S1019" i="1"/>
  <c r="S1020" i="1"/>
  <c r="S1021" i="1"/>
  <c r="S1022" i="1"/>
  <c r="S1023" i="1"/>
  <c r="S1024" i="1"/>
  <c r="S1025" i="1"/>
  <c r="S1026" i="1"/>
  <c r="S1027" i="1"/>
  <c r="S1028" i="1"/>
  <c r="S1029" i="1"/>
  <c r="S1030" i="1"/>
  <c r="S1031" i="1"/>
  <c r="S1032" i="1"/>
  <c r="S1033" i="1"/>
  <c r="S1034" i="1"/>
  <c r="S1035" i="1"/>
  <c r="S1036" i="1"/>
  <c r="S1037" i="1"/>
  <c r="S1038" i="1"/>
  <c r="S1039" i="1"/>
  <c r="S1040" i="1"/>
  <c r="S1041" i="1"/>
  <c r="S1042" i="1"/>
  <c r="S1043" i="1"/>
  <c r="S1044" i="1"/>
  <c r="S1045" i="1"/>
  <c r="S1046" i="1"/>
  <c r="S1047" i="1"/>
  <c r="S1048" i="1"/>
  <c r="S1049" i="1"/>
  <c r="S1050" i="1"/>
  <c r="S1051" i="1"/>
  <c r="S1052" i="1"/>
  <c r="S1053" i="1"/>
  <c r="S1054" i="1"/>
  <c r="S1055" i="1"/>
  <c r="S1056" i="1"/>
  <c r="S1057" i="1"/>
  <c r="S1058" i="1"/>
  <c r="S1059" i="1"/>
  <c r="S1060" i="1"/>
  <c r="S1061" i="1"/>
  <c r="S1062" i="1"/>
  <c r="S1063" i="1"/>
  <c r="S1064" i="1"/>
  <c r="S1065" i="1"/>
  <c r="S1066" i="1"/>
  <c r="S1067" i="1"/>
  <c r="S1068" i="1"/>
  <c r="S1069" i="1"/>
  <c r="S1070" i="1"/>
  <c r="S1071" i="1"/>
  <c r="S1072" i="1"/>
  <c r="S1073" i="1"/>
  <c r="S1074" i="1"/>
  <c r="S1075" i="1"/>
  <c r="S1076" i="1"/>
  <c r="S1077" i="1"/>
  <c r="S1078" i="1"/>
  <c r="S1079" i="1"/>
  <c r="S1080" i="1"/>
  <c r="S1081" i="1"/>
  <c r="S1082" i="1"/>
  <c r="S1083" i="1"/>
  <c r="S1084" i="1"/>
  <c r="S1085" i="1"/>
  <c r="S1086" i="1"/>
  <c r="S1087" i="1"/>
  <c r="S1088" i="1"/>
  <c r="S1089" i="1"/>
  <c r="S1090" i="1"/>
  <c r="S1091" i="1"/>
  <c r="S1092" i="1"/>
  <c r="S1093" i="1"/>
  <c r="S1094" i="1"/>
  <c r="S1095" i="1"/>
  <c r="S1096" i="1"/>
  <c r="S1097" i="1"/>
  <c r="S1098" i="1"/>
  <c r="S1099" i="1"/>
  <c r="S1100" i="1"/>
  <c r="S1101" i="1"/>
  <c r="S1102" i="1"/>
  <c r="S1103" i="1"/>
  <c r="S1104" i="1"/>
  <c r="S1105" i="1"/>
  <c r="S1106" i="1"/>
  <c r="S1107" i="1"/>
  <c r="S1108" i="1"/>
  <c r="S1109" i="1"/>
  <c r="S1110" i="1"/>
  <c r="S1111" i="1"/>
  <c r="S1112" i="1"/>
  <c r="S1113" i="1"/>
  <c r="S1114" i="1"/>
  <c r="S1115" i="1"/>
  <c r="S1116" i="1"/>
  <c r="S1117" i="1"/>
  <c r="S1118" i="1"/>
  <c r="S1119" i="1"/>
  <c r="S1120" i="1"/>
  <c r="S1121" i="1"/>
  <c r="S1122" i="1"/>
  <c r="S1123" i="1"/>
  <c r="S1124" i="1"/>
  <c r="S1125" i="1"/>
  <c r="S1126" i="1"/>
  <c r="S1127" i="1"/>
  <c r="S1128" i="1"/>
  <c r="S1129" i="1"/>
  <c r="S1130" i="1"/>
  <c r="S1131" i="1"/>
  <c r="S1132" i="1"/>
  <c r="S1133" i="1"/>
  <c r="S1134" i="1"/>
  <c r="S1135" i="1"/>
  <c r="S1136" i="1"/>
  <c r="S1137" i="1"/>
  <c r="S1138" i="1"/>
  <c r="S1139" i="1"/>
  <c r="S1140" i="1"/>
  <c r="S1141" i="1"/>
  <c r="S1142" i="1"/>
  <c r="S1143" i="1"/>
  <c r="S1144" i="1"/>
  <c r="S1145" i="1"/>
  <c r="S1146" i="1"/>
  <c r="S1147" i="1"/>
  <c r="S1148" i="1"/>
  <c r="S1149" i="1"/>
  <c r="S1150" i="1"/>
  <c r="S1151" i="1"/>
  <c r="S1152" i="1"/>
  <c r="S1153" i="1"/>
  <c r="S1154" i="1"/>
  <c r="S1155" i="1"/>
  <c r="S1156" i="1"/>
  <c r="S1157" i="1"/>
  <c r="S1158" i="1"/>
  <c r="S1159" i="1"/>
  <c r="S1160" i="1"/>
  <c r="S1161" i="1"/>
  <c r="S1162" i="1"/>
  <c r="S1163" i="1"/>
  <c r="S1164" i="1"/>
  <c r="S1165" i="1"/>
  <c r="S1166" i="1"/>
  <c r="S1167" i="1"/>
  <c r="S1168" i="1"/>
  <c r="S1169" i="1"/>
  <c r="S1170" i="1"/>
  <c r="S1171" i="1"/>
  <c r="S1172" i="1"/>
  <c r="S1173" i="1"/>
  <c r="S1174" i="1"/>
  <c r="S1175" i="1"/>
  <c r="S1176" i="1"/>
  <c r="S1177" i="1"/>
  <c r="S1178" i="1"/>
  <c r="S1179" i="1"/>
  <c r="S1180" i="1"/>
  <c r="S1181" i="1"/>
  <c r="S1182" i="1"/>
  <c r="S1183" i="1"/>
  <c r="S1184" i="1"/>
  <c r="S1185" i="1"/>
  <c r="S1186" i="1"/>
  <c r="S1187" i="1"/>
  <c r="S1188" i="1"/>
  <c r="S1189" i="1"/>
  <c r="S1190" i="1"/>
  <c r="S1191" i="1"/>
  <c r="S1192" i="1"/>
  <c r="S1193" i="1"/>
  <c r="S1194" i="1"/>
  <c r="S1195" i="1"/>
  <c r="S1196" i="1"/>
  <c r="S1197" i="1"/>
  <c r="S1198" i="1"/>
  <c r="S1199" i="1"/>
  <c r="S1200" i="1"/>
  <c r="S1201" i="1"/>
  <c r="S1202" i="1"/>
  <c r="S1203" i="1"/>
  <c r="S1204" i="1"/>
  <c r="S1205" i="1"/>
  <c r="S1206" i="1"/>
  <c r="S1207" i="1"/>
  <c r="S1208" i="1"/>
  <c r="S1209" i="1"/>
  <c r="S1210" i="1"/>
  <c r="S1211" i="1"/>
  <c r="S1212" i="1"/>
  <c r="S1213" i="1"/>
  <c r="S1214" i="1"/>
  <c r="S1215" i="1"/>
  <c r="S1216" i="1"/>
  <c r="S1217" i="1"/>
  <c r="S1218" i="1"/>
  <c r="S1219" i="1"/>
  <c r="S1220" i="1"/>
  <c r="S1221" i="1"/>
  <c r="S1222" i="1"/>
  <c r="S1223" i="1"/>
  <c r="S1224" i="1"/>
  <c r="S1225" i="1"/>
  <c r="S1226" i="1"/>
  <c r="S1227" i="1"/>
  <c r="S1228" i="1"/>
  <c r="S1229" i="1"/>
  <c r="S1230" i="1"/>
  <c r="S1231" i="1"/>
  <c r="S1232" i="1"/>
  <c r="S1233" i="1"/>
  <c r="S1234" i="1"/>
  <c r="S1235" i="1"/>
  <c r="S1236" i="1"/>
  <c r="S1237" i="1"/>
  <c r="S1238" i="1"/>
  <c r="S1239" i="1"/>
  <c r="S1240" i="1"/>
  <c r="S1241" i="1"/>
  <c r="S1242" i="1"/>
  <c r="S1243" i="1"/>
  <c r="S1244" i="1"/>
  <c r="S1245" i="1"/>
  <c r="S1246" i="1"/>
  <c r="S1247" i="1"/>
  <c r="S1248" i="1"/>
  <c r="S1249" i="1"/>
  <c r="S1250" i="1"/>
  <c r="S1251" i="1"/>
  <c r="S1252" i="1"/>
  <c r="S1253" i="1"/>
  <c r="S1254" i="1"/>
  <c r="S1255" i="1"/>
  <c r="S1256" i="1"/>
  <c r="S1257" i="1"/>
  <c r="S1258" i="1"/>
  <c r="S1259" i="1"/>
  <c r="S1260" i="1"/>
  <c r="S1261" i="1"/>
  <c r="S1262" i="1"/>
  <c r="S1263" i="1"/>
  <c r="S1264" i="1"/>
  <c r="S1265" i="1"/>
  <c r="S1266" i="1"/>
  <c r="S1267" i="1"/>
  <c r="S1268" i="1"/>
  <c r="S1269" i="1"/>
  <c r="S1270" i="1"/>
  <c r="S1271" i="1"/>
  <c r="S1272" i="1"/>
  <c r="S1273" i="1"/>
  <c r="S1274" i="1"/>
  <c r="S1275" i="1"/>
  <c r="S1276" i="1"/>
  <c r="S1277" i="1"/>
  <c r="S1278" i="1"/>
  <c r="S1279" i="1"/>
  <c r="S1280" i="1"/>
  <c r="S1281" i="1"/>
  <c r="S1282" i="1"/>
  <c r="S1283" i="1"/>
  <c r="S1284" i="1"/>
  <c r="S1285" i="1"/>
  <c r="S1286" i="1"/>
  <c r="S1287" i="1"/>
  <c r="S1288" i="1"/>
  <c r="S1289" i="1"/>
  <c r="S1290" i="1"/>
  <c r="S1291" i="1"/>
  <c r="S1292" i="1"/>
  <c r="S1293" i="1"/>
  <c r="S1294" i="1"/>
  <c r="S1295" i="1"/>
  <c r="S1296" i="1"/>
  <c r="S1297" i="1"/>
  <c r="S1298" i="1"/>
  <c r="S1299" i="1"/>
  <c r="S1300" i="1"/>
  <c r="S1301" i="1"/>
  <c r="S1302" i="1"/>
  <c r="S1303" i="1"/>
  <c r="S1304" i="1"/>
  <c r="S1305" i="1"/>
  <c r="S1306" i="1"/>
  <c r="S1307" i="1"/>
  <c r="S1308" i="1"/>
  <c r="S1309" i="1"/>
  <c r="S1310" i="1"/>
  <c r="S1311" i="1"/>
  <c r="S1312" i="1"/>
  <c r="S1313" i="1"/>
  <c r="S1314" i="1"/>
  <c r="S1315" i="1"/>
  <c r="S1316" i="1"/>
  <c r="S1317" i="1"/>
  <c r="S1318" i="1"/>
  <c r="S1319" i="1"/>
  <c r="S1320" i="1"/>
  <c r="S1321" i="1"/>
  <c r="S1322" i="1"/>
  <c r="S1323" i="1"/>
  <c r="S1324" i="1"/>
  <c r="S1325" i="1"/>
  <c r="S1326" i="1"/>
  <c r="S1327" i="1"/>
  <c r="S1328" i="1"/>
  <c r="S1329" i="1"/>
  <c r="S1330" i="1"/>
  <c r="S1331" i="1"/>
  <c r="S1332" i="1"/>
  <c r="S1333" i="1"/>
  <c r="S1334" i="1"/>
  <c r="S1335" i="1"/>
  <c r="S1336" i="1"/>
  <c r="S1337" i="1"/>
  <c r="S1338" i="1"/>
  <c r="S1339" i="1"/>
  <c r="S1340" i="1"/>
  <c r="S1341" i="1"/>
  <c r="S1342" i="1"/>
  <c r="S1343" i="1"/>
  <c r="S1344" i="1"/>
  <c r="S1345" i="1"/>
  <c r="S1346" i="1"/>
  <c r="S1347" i="1"/>
  <c r="S1348" i="1"/>
  <c r="S1349" i="1"/>
  <c r="S1350" i="1"/>
  <c r="S1351" i="1"/>
  <c r="S1352" i="1"/>
  <c r="S1353" i="1"/>
  <c r="S1354" i="1"/>
  <c r="S1355" i="1"/>
  <c r="S1356" i="1"/>
  <c r="S1357" i="1"/>
  <c r="S1358" i="1"/>
  <c r="S1359" i="1"/>
  <c r="S1360" i="1"/>
  <c r="S1361" i="1"/>
  <c r="S1362" i="1"/>
  <c r="S1363" i="1"/>
  <c r="S1364" i="1"/>
  <c r="S1365" i="1"/>
  <c r="S1366" i="1"/>
  <c r="S1367" i="1"/>
  <c r="S1368" i="1"/>
  <c r="S1369" i="1"/>
  <c r="S1370" i="1"/>
  <c r="S1371" i="1"/>
  <c r="S1372" i="1"/>
  <c r="S1373" i="1"/>
  <c r="S1374" i="1"/>
  <c r="S1375" i="1"/>
  <c r="S1376" i="1"/>
  <c r="S1377" i="1"/>
  <c r="S1378" i="1"/>
  <c r="S1379" i="1"/>
  <c r="S1380" i="1"/>
  <c r="S1381" i="1"/>
  <c r="S1382" i="1"/>
  <c r="S1383" i="1"/>
  <c r="S1384" i="1"/>
  <c r="S1385" i="1"/>
  <c r="S1386" i="1"/>
  <c r="S1387" i="1"/>
  <c r="S1388" i="1"/>
  <c r="S1389" i="1"/>
  <c r="S1390" i="1"/>
  <c r="S1391" i="1"/>
  <c r="S1392" i="1"/>
  <c r="S1393" i="1"/>
  <c r="S1394" i="1"/>
  <c r="S1395" i="1"/>
  <c r="S1396" i="1"/>
  <c r="S1397" i="1"/>
  <c r="S1398" i="1"/>
  <c r="S1399" i="1"/>
  <c r="S1400" i="1"/>
  <c r="S1401" i="1"/>
  <c r="S1402" i="1"/>
  <c r="S1403" i="1"/>
  <c r="S1404" i="1"/>
  <c r="S1405" i="1"/>
  <c r="S1406" i="1"/>
  <c r="S1407" i="1"/>
  <c r="S1408" i="1"/>
  <c r="S1409" i="1"/>
  <c r="S1410" i="1"/>
  <c r="S1411" i="1"/>
  <c r="S1412" i="1"/>
  <c r="S1413" i="1"/>
  <c r="S1414" i="1"/>
  <c r="S1415" i="1"/>
  <c r="S1416" i="1"/>
  <c r="S1417" i="1"/>
  <c r="S1418" i="1"/>
  <c r="S1419" i="1"/>
  <c r="S1420" i="1"/>
  <c r="S1421" i="1"/>
  <c r="S1422" i="1"/>
  <c r="S1423" i="1"/>
  <c r="S1424" i="1"/>
  <c r="S1425" i="1"/>
  <c r="S1426" i="1"/>
  <c r="S1427" i="1"/>
  <c r="S1428" i="1"/>
  <c r="S1429" i="1"/>
  <c r="S1430" i="1"/>
  <c r="S1431" i="1"/>
  <c r="S1432" i="1"/>
  <c r="S1433" i="1"/>
  <c r="S1434" i="1"/>
  <c r="S1435" i="1"/>
  <c r="S1436" i="1"/>
  <c r="S1437" i="1"/>
  <c r="S1438" i="1"/>
  <c r="S1439" i="1"/>
  <c r="S1440" i="1"/>
  <c r="S1441" i="1"/>
  <c r="S1442" i="1"/>
  <c r="S1443" i="1"/>
  <c r="S1444" i="1"/>
  <c r="S1445" i="1"/>
  <c r="S1446" i="1"/>
  <c r="S1447" i="1"/>
  <c r="S1448" i="1"/>
  <c r="S1449" i="1"/>
  <c r="S1450" i="1"/>
  <c r="S1451" i="1"/>
  <c r="S1452" i="1"/>
  <c r="S1453" i="1"/>
  <c r="S1454" i="1"/>
  <c r="S1455" i="1"/>
  <c r="S1456" i="1"/>
  <c r="S1457" i="1"/>
  <c r="S1458" i="1"/>
  <c r="S1459" i="1"/>
  <c r="S1460" i="1"/>
  <c r="S1461" i="1"/>
  <c r="S1462" i="1"/>
  <c r="S1463" i="1"/>
  <c r="S1464" i="1"/>
  <c r="S1465" i="1"/>
  <c r="S1466" i="1"/>
  <c r="R2" i="1"/>
  <c r="R3" i="1"/>
  <c r="R4" i="1"/>
  <c r="R5" i="1"/>
  <c r="R6" i="1"/>
  <c r="R7" i="1"/>
  <c r="R8"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7" i="1"/>
  <c r="R38" i="1"/>
  <c r="R39" i="1"/>
  <c r="R40" i="1"/>
  <c r="R41" i="1"/>
  <c r="R42" i="1"/>
  <c r="R43" i="1"/>
  <c r="R44" i="1"/>
  <c r="R45" i="1"/>
  <c r="R46" i="1"/>
  <c r="R47" i="1"/>
  <c r="R48" i="1"/>
  <c r="R49" i="1"/>
  <c r="R50" i="1"/>
  <c r="R51" i="1"/>
  <c r="R52" i="1"/>
  <c r="R53" i="1"/>
  <c r="R54" i="1"/>
  <c r="R55" i="1"/>
  <c r="R56" i="1"/>
  <c r="R57" i="1"/>
  <c r="R58" i="1"/>
  <c r="R59" i="1"/>
  <c r="R60" i="1"/>
  <c r="R61" i="1"/>
  <c r="R62" i="1"/>
  <c r="R63" i="1"/>
  <c r="R64" i="1"/>
  <c r="R65" i="1"/>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102" i="1"/>
  <c r="R103" i="1"/>
  <c r="R104" i="1"/>
  <c r="R105" i="1"/>
  <c r="R106" i="1"/>
  <c r="R107" i="1"/>
  <c r="R108" i="1"/>
  <c r="R109" i="1"/>
  <c r="R110" i="1"/>
  <c r="R111" i="1"/>
  <c r="R112" i="1"/>
  <c r="R113" i="1"/>
  <c r="R114" i="1"/>
  <c r="R115" i="1"/>
  <c r="R116" i="1"/>
  <c r="R117" i="1"/>
  <c r="R118" i="1"/>
  <c r="R119" i="1"/>
  <c r="R120" i="1"/>
  <c r="R121" i="1"/>
  <c r="R122" i="1"/>
  <c r="R123" i="1"/>
  <c r="R124" i="1"/>
  <c r="R125" i="1"/>
  <c r="R126" i="1"/>
  <c r="R127" i="1"/>
  <c r="R128" i="1"/>
  <c r="R129" i="1"/>
  <c r="R130" i="1"/>
  <c r="R131" i="1"/>
  <c r="R132" i="1"/>
  <c r="R133" i="1"/>
  <c r="R134" i="1"/>
  <c r="R135" i="1"/>
  <c r="R136" i="1"/>
  <c r="R137" i="1"/>
  <c r="R138" i="1"/>
  <c r="R139" i="1"/>
  <c r="R140" i="1"/>
  <c r="R141" i="1"/>
  <c r="R142" i="1"/>
  <c r="R143" i="1"/>
  <c r="R144" i="1"/>
  <c r="R145" i="1"/>
  <c r="R146" i="1"/>
  <c r="R147" i="1"/>
  <c r="R148" i="1"/>
  <c r="R149" i="1"/>
  <c r="R150" i="1"/>
  <c r="R151" i="1"/>
  <c r="R152" i="1"/>
  <c r="R153" i="1"/>
  <c r="R154" i="1"/>
  <c r="R155" i="1"/>
  <c r="R156" i="1"/>
  <c r="R157" i="1"/>
  <c r="R158" i="1"/>
  <c r="R159" i="1"/>
  <c r="R160" i="1"/>
  <c r="R161" i="1"/>
  <c r="R162" i="1"/>
  <c r="R163" i="1"/>
  <c r="R164" i="1"/>
  <c r="R165" i="1"/>
  <c r="R166" i="1"/>
  <c r="R167" i="1"/>
  <c r="R168" i="1"/>
  <c r="R169" i="1"/>
  <c r="R170" i="1"/>
  <c r="R171" i="1"/>
  <c r="R172" i="1"/>
  <c r="R173" i="1"/>
  <c r="R174" i="1"/>
  <c r="R175" i="1"/>
  <c r="R176" i="1"/>
  <c r="R177" i="1"/>
  <c r="R178" i="1"/>
  <c r="R179" i="1"/>
  <c r="R180" i="1"/>
  <c r="R181" i="1"/>
  <c r="R182" i="1"/>
  <c r="R183" i="1"/>
  <c r="R184" i="1"/>
  <c r="R185" i="1"/>
  <c r="R186" i="1"/>
  <c r="R187" i="1"/>
  <c r="R188" i="1"/>
  <c r="R189" i="1"/>
  <c r="R190" i="1"/>
  <c r="R191" i="1"/>
  <c r="R192" i="1"/>
  <c r="R193" i="1"/>
  <c r="R194" i="1"/>
  <c r="R195" i="1"/>
  <c r="R196" i="1"/>
  <c r="R197" i="1"/>
  <c r="R198" i="1"/>
  <c r="R199" i="1"/>
  <c r="R200" i="1"/>
  <c r="R201" i="1"/>
  <c r="R202" i="1"/>
  <c r="R203" i="1"/>
  <c r="R204" i="1"/>
  <c r="R205" i="1"/>
  <c r="R206" i="1"/>
  <c r="R207" i="1"/>
  <c r="R208" i="1"/>
  <c r="R209" i="1"/>
  <c r="R210" i="1"/>
  <c r="R211" i="1"/>
  <c r="R212" i="1"/>
  <c r="R213" i="1"/>
  <c r="R214" i="1"/>
  <c r="R215" i="1"/>
  <c r="R216" i="1"/>
  <c r="R217" i="1"/>
  <c r="R218" i="1"/>
  <c r="R219" i="1"/>
  <c r="R220" i="1"/>
  <c r="R221" i="1"/>
  <c r="R222" i="1"/>
  <c r="R223" i="1"/>
  <c r="R224" i="1"/>
  <c r="R225" i="1"/>
  <c r="R226" i="1"/>
  <c r="R227" i="1"/>
  <c r="R228" i="1"/>
  <c r="R229" i="1"/>
  <c r="R230" i="1"/>
  <c r="R231" i="1"/>
  <c r="R232" i="1"/>
  <c r="R233" i="1"/>
  <c r="R234" i="1"/>
  <c r="R235" i="1"/>
  <c r="R236" i="1"/>
  <c r="R237" i="1"/>
  <c r="R238" i="1"/>
  <c r="R239" i="1"/>
  <c r="R240" i="1"/>
  <c r="R241" i="1"/>
  <c r="R242" i="1"/>
  <c r="R243" i="1"/>
  <c r="R244" i="1"/>
  <c r="R245" i="1"/>
  <c r="R246" i="1"/>
  <c r="R247" i="1"/>
  <c r="R248" i="1"/>
  <c r="R249" i="1"/>
  <c r="R250" i="1"/>
  <c r="R251" i="1"/>
  <c r="R252" i="1"/>
  <c r="R253" i="1"/>
  <c r="R254" i="1"/>
  <c r="R255" i="1"/>
  <c r="R256" i="1"/>
  <c r="R257" i="1"/>
  <c r="R258" i="1"/>
  <c r="R259" i="1"/>
  <c r="R260" i="1"/>
  <c r="R261" i="1"/>
  <c r="R262" i="1"/>
  <c r="R263" i="1"/>
  <c r="R264" i="1"/>
  <c r="R265" i="1"/>
  <c r="R266" i="1"/>
  <c r="R267" i="1"/>
  <c r="R268" i="1"/>
  <c r="R269" i="1"/>
  <c r="R270" i="1"/>
  <c r="R271" i="1"/>
  <c r="R272" i="1"/>
  <c r="R273" i="1"/>
  <c r="R274" i="1"/>
  <c r="R275" i="1"/>
  <c r="R276" i="1"/>
  <c r="R277" i="1"/>
  <c r="R278" i="1"/>
  <c r="R279" i="1"/>
  <c r="R280"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311" i="1"/>
  <c r="R312" i="1"/>
  <c r="R313" i="1"/>
  <c r="R314" i="1"/>
  <c r="R315" i="1"/>
  <c r="R316" i="1"/>
  <c r="R317" i="1"/>
  <c r="R318" i="1"/>
  <c r="R319" i="1"/>
  <c r="R320" i="1"/>
  <c r="R321" i="1"/>
  <c r="R322" i="1"/>
  <c r="R323" i="1"/>
  <c r="R324" i="1"/>
  <c r="R325" i="1"/>
  <c r="R326" i="1"/>
  <c r="R327" i="1"/>
  <c r="R328" i="1"/>
  <c r="R329" i="1"/>
  <c r="R330" i="1"/>
  <c r="R331" i="1"/>
  <c r="R332" i="1"/>
  <c r="R333" i="1"/>
  <c r="R334" i="1"/>
  <c r="R335" i="1"/>
  <c r="R336" i="1"/>
  <c r="R337" i="1"/>
  <c r="R338" i="1"/>
  <c r="R339" i="1"/>
  <c r="R340" i="1"/>
  <c r="R341" i="1"/>
  <c r="R342" i="1"/>
  <c r="R343" i="1"/>
  <c r="R344" i="1"/>
  <c r="R345" i="1"/>
  <c r="R346" i="1"/>
  <c r="R347" i="1"/>
  <c r="R348" i="1"/>
  <c r="R349" i="1"/>
  <c r="R350" i="1"/>
  <c r="R351" i="1"/>
  <c r="R352" i="1"/>
  <c r="R353" i="1"/>
  <c r="R354" i="1"/>
  <c r="R355" i="1"/>
  <c r="R356" i="1"/>
  <c r="R357" i="1"/>
  <c r="R358" i="1"/>
  <c r="R359" i="1"/>
  <c r="R360" i="1"/>
  <c r="R361" i="1"/>
  <c r="R362" i="1"/>
  <c r="R363" i="1"/>
  <c r="R364" i="1"/>
  <c r="R365" i="1"/>
  <c r="R366" i="1"/>
  <c r="R367" i="1"/>
  <c r="R368" i="1"/>
  <c r="R369" i="1"/>
  <c r="R370" i="1"/>
  <c r="R371" i="1"/>
  <c r="R372" i="1"/>
  <c r="R373" i="1"/>
  <c r="R374" i="1"/>
  <c r="R375" i="1"/>
  <c r="R376" i="1"/>
  <c r="R377" i="1"/>
  <c r="R378" i="1"/>
  <c r="R379" i="1"/>
  <c r="R380" i="1"/>
  <c r="R381" i="1"/>
  <c r="R382" i="1"/>
  <c r="R383" i="1"/>
  <c r="R384" i="1"/>
  <c r="R385" i="1"/>
  <c r="R386" i="1"/>
  <c r="R387" i="1"/>
  <c r="R388" i="1"/>
  <c r="R389" i="1"/>
  <c r="R390" i="1"/>
  <c r="R391" i="1"/>
  <c r="R392" i="1"/>
  <c r="R393" i="1"/>
  <c r="R394" i="1"/>
  <c r="R395" i="1"/>
  <c r="R396" i="1"/>
  <c r="R397" i="1"/>
  <c r="R398" i="1"/>
  <c r="R399" i="1"/>
  <c r="R400" i="1"/>
  <c r="R401" i="1"/>
  <c r="R402" i="1"/>
  <c r="R403" i="1"/>
  <c r="R404" i="1"/>
  <c r="R405" i="1"/>
  <c r="R406" i="1"/>
  <c r="R407" i="1"/>
  <c r="R408" i="1"/>
  <c r="R409" i="1"/>
  <c r="R410" i="1"/>
  <c r="R411" i="1"/>
  <c r="R412" i="1"/>
  <c r="R413" i="1"/>
  <c r="R414" i="1"/>
  <c r="R415" i="1"/>
  <c r="R416" i="1"/>
  <c r="R417" i="1"/>
  <c r="R418" i="1"/>
  <c r="R419" i="1"/>
  <c r="R420" i="1"/>
  <c r="R421" i="1"/>
  <c r="R422" i="1"/>
  <c r="R423" i="1"/>
  <c r="R424" i="1"/>
  <c r="R425" i="1"/>
  <c r="R426" i="1"/>
  <c r="R427" i="1"/>
  <c r="R428" i="1"/>
  <c r="R429" i="1"/>
  <c r="R430" i="1"/>
  <c r="R431" i="1"/>
  <c r="R432" i="1"/>
  <c r="R433" i="1"/>
  <c r="R434" i="1"/>
  <c r="R435" i="1"/>
  <c r="R436" i="1"/>
  <c r="R437" i="1"/>
  <c r="R438" i="1"/>
  <c r="R439" i="1"/>
  <c r="R440" i="1"/>
  <c r="R441" i="1"/>
  <c r="R442" i="1"/>
  <c r="R443" i="1"/>
  <c r="R444" i="1"/>
  <c r="R445" i="1"/>
  <c r="R446" i="1"/>
  <c r="R447" i="1"/>
  <c r="R448" i="1"/>
  <c r="R449" i="1"/>
  <c r="R450" i="1"/>
  <c r="R451" i="1"/>
  <c r="R452" i="1"/>
  <c r="R453" i="1"/>
  <c r="R454" i="1"/>
  <c r="R455" i="1"/>
  <c r="R456" i="1"/>
  <c r="R457" i="1"/>
  <c r="R458" i="1"/>
  <c r="R459" i="1"/>
  <c r="R460" i="1"/>
  <c r="R461" i="1"/>
  <c r="R462" i="1"/>
  <c r="R463" i="1"/>
  <c r="R464" i="1"/>
  <c r="R465" i="1"/>
  <c r="R466" i="1"/>
  <c r="R467" i="1"/>
  <c r="R468" i="1"/>
  <c r="R469" i="1"/>
  <c r="R470" i="1"/>
  <c r="R471" i="1"/>
  <c r="R472" i="1"/>
  <c r="R473" i="1"/>
  <c r="R474" i="1"/>
  <c r="R475" i="1"/>
  <c r="R476" i="1"/>
  <c r="R477" i="1"/>
  <c r="R478" i="1"/>
  <c r="R479" i="1"/>
  <c r="R480" i="1"/>
  <c r="R481" i="1"/>
  <c r="R482" i="1"/>
  <c r="R483" i="1"/>
  <c r="R484" i="1"/>
  <c r="R485" i="1"/>
  <c r="R486" i="1"/>
  <c r="R487" i="1"/>
  <c r="R488" i="1"/>
  <c r="R489" i="1"/>
  <c r="R490" i="1"/>
  <c r="R491" i="1"/>
  <c r="R492" i="1"/>
  <c r="R493" i="1"/>
  <c r="R494" i="1"/>
  <c r="R495" i="1"/>
  <c r="R496" i="1"/>
  <c r="R497" i="1"/>
  <c r="R498" i="1"/>
  <c r="R499" i="1"/>
  <c r="R500" i="1"/>
  <c r="R501" i="1"/>
  <c r="R502" i="1"/>
  <c r="R503" i="1"/>
  <c r="R504" i="1"/>
  <c r="R505" i="1"/>
  <c r="R506" i="1"/>
  <c r="R507" i="1"/>
  <c r="R508" i="1"/>
  <c r="R509" i="1"/>
  <c r="R510" i="1"/>
  <c r="R511" i="1"/>
  <c r="R512" i="1"/>
  <c r="R513" i="1"/>
  <c r="R514" i="1"/>
  <c r="R515" i="1"/>
  <c r="R516" i="1"/>
  <c r="R517" i="1"/>
  <c r="R518" i="1"/>
  <c r="R519" i="1"/>
  <c r="R520" i="1"/>
  <c r="R521" i="1"/>
  <c r="R522" i="1"/>
  <c r="R523" i="1"/>
  <c r="R524" i="1"/>
  <c r="R525" i="1"/>
  <c r="R526" i="1"/>
  <c r="R527" i="1"/>
  <c r="R528" i="1"/>
  <c r="R529" i="1"/>
  <c r="R530" i="1"/>
  <c r="R531" i="1"/>
  <c r="R532" i="1"/>
  <c r="R533" i="1"/>
  <c r="R534" i="1"/>
  <c r="R535" i="1"/>
  <c r="R536" i="1"/>
  <c r="R537" i="1"/>
  <c r="R538" i="1"/>
  <c r="R539" i="1"/>
  <c r="R540" i="1"/>
  <c r="R541" i="1"/>
  <c r="R542" i="1"/>
  <c r="R543" i="1"/>
  <c r="R544" i="1"/>
  <c r="R545" i="1"/>
  <c r="R546" i="1"/>
  <c r="R547" i="1"/>
  <c r="R548" i="1"/>
  <c r="R549" i="1"/>
  <c r="R550" i="1"/>
  <c r="R551" i="1"/>
  <c r="R552" i="1"/>
  <c r="R553" i="1"/>
  <c r="R554" i="1"/>
  <c r="R555" i="1"/>
  <c r="R556" i="1"/>
  <c r="R557" i="1"/>
  <c r="R558" i="1"/>
  <c r="R559" i="1"/>
  <c r="R560" i="1"/>
  <c r="R561" i="1"/>
  <c r="R562" i="1"/>
  <c r="R563" i="1"/>
  <c r="R564" i="1"/>
  <c r="R565" i="1"/>
  <c r="R566" i="1"/>
  <c r="R567" i="1"/>
  <c r="R568" i="1"/>
  <c r="R569" i="1"/>
  <c r="R570" i="1"/>
  <c r="R571" i="1"/>
  <c r="R572" i="1"/>
  <c r="R573" i="1"/>
  <c r="R574" i="1"/>
  <c r="R575" i="1"/>
  <c r="R576" i="1"/>
  <c r="R577" i="1"/>
  <c r="R578" i="1"/>
  <c r="R579" i="1"/>
  <c r="R580" i="1"/>
  <c r="R581" i="1"/>
  <c r="R582" i="1"/>
  <c r="R583" i="1"/>
  <c r="R584" i="1"/>
  <c r="R585" i="1"/>
  <c r="R586" i="1"/>
  <c r="R587" i="1"/>
  <c r="R588" i="1"/>
  <c r="R589" i="1"/>
  <c r="R590" i="1"/>
  <c r="R591" i="1"/>
  <c r="R592" i="1"/>
  <c r="R593" i="1"/>
  <c r="R594" i="1"/>
  <c r="R595" i="1"/>
  <c r="R596" i="1"/>
  <c r="R597" i="1"/>
  <c r="R598" i="1"/>
  <c r="R599" i="1"/>
  <c r="R600" i="1"/>
  <c r="R601" i="1"/>
  <c r="R602" i="1"/>
  <c r="R603" i="1"/>
  <c r="R604" i="1"/>
  <c r="R605" i="1"/>
  <c r="R606" i="1"/>
  <c r="R607" i="1"/>
  <c r="R608" i="1"/>
  <c r="R609" i="1"/>
  <c r="R610" i="1"/>
  <c r="R611" i="1"/>
  <c r="R612" i="1"/>
  <c r="R613" i="1"/>
  <c r="R614" i="1"/>
  <c r="R615" i="1"/>
  <c r="R616" i="1"/>
  <c r="R617" i="1"/>
  <c r="R618" i="1"/>
  <c r="R619" i="1"/>
  <c r="R620" i="1"/>
  <c r="R621" i="1"/>
  <c r="R622" i="1"/>
  <c r="R623" i="1"/>
  <c r="R624" i="1"/>
  <c r="R625" i="1"/>
  <c r="R626" i="1"/>
  <c r="R627" i="1"/>
  <c r="R628" i="1"/>
  <c r="R629" i="1"/>
  <c r="R630" i="1"/>
  <c r="R631" i="1"/>
  <c r="R632" i="1"/>
  <c r="R633" i="1"/>
  <c r="R634" i="1"/>
  <c r="R635" i="1"/>
  <c r="R636" i="1"/>
  <c r="R637" i="1"/>
  <c r="R638" i="1"/>
  <c r="R639" i="1"/>
  <c r="R640" i="1"/>
  <c r="R641" i="1"/>
  <c r="R642" i="1"/>
  <c r="R643" i="1"/>
  <c r="R644" i="1"/>
  <c r="R645" i="1"/>
  <c r="R646" i="1"/>
  <c r="R647" i="1"/>
  <c r="R648" i="1"/>
  <c r="R649" i="1"/>
  <c r="R650" i="1"/>
  <c r="R651" i="1"/>
  <c r="R652" i="1"/>
  <c r="R653" i="1"/>
  <c r="R654" i="1"/>
  <c r="R655" i="1"/>
  <c r="R656" i="1"/>
  <c r="R657" i="1"/>
  <c r="R658" i="1"/>
  <c r="R659" i="1"/>
  <c r="R660" i="1"/>
  <c r="R661" i="1"/>
  <c r="R662" i="1"/>
  <c r="R663" i="1"/>
  <c r="R664" i="1"/>
  <c r="R665" i="1"/>
  <c r="R666" i="1"/>
  <c r="R667" i="1"/>
  <c r="R668" i="1"/>
  <c r="R669" i="1"/>
  <c r="R670" i="1"/>
  <c r="R671" i="1"/>
  <c r="R672" i="1"/>
  <c r="R673" i="1"/>
  <c r="R674" i="1"/>
  <c r="R675" i="1"/>
  <c r="R676" i="1"/>
  <c r="R677" i="1"/>
  <c r="R678" i="1"/>
  <c r="R679" i="1"/>
  <c r="R680" i="1"/>
  <c r="R681" i="1"/>
  <c r="R682" i="1"/>
  <c r="R683" i="1"/>
  <c r="R684" i="1"/>
  <c r="R685" i="1"/>
  <c r="R686" i="1"/>
  <c r="R687" i="1"/>
  <c r="R688" i="1"/>
  <c r="R689" i="1"/>
  <c r="R690" i="1"/>
  <c r="R691" i="1"/>
  <c r="R692" i="1"/>
  <c r="R693" i="1"/>
  <c r="R694" i="1"/>
  <c r="R695" i="1"/>
  <c r="R696" i="1"/>
  <c r="R697" i="1"/>
  <c r="R698" i="1"/>
  <c r="R699" i="1"/>
  <c r="R700" i="1"/>
  <c r="R701" i="1"/>
  <c r="R702" i="1"/>
  <c r="R703" i="1"/>
  <c r="R704" i="1"/>
  <c r="R705" i="1"/>
  <c r="R706" i="1"/>
  <c r="R707" i="1"/>
  <c r="R708" i="1"/>
  <c r="R709" i="1"/>
  <c r="R710" i="1"/>
  <c r="R711" i="1"/>
  <c r="R712" i="1"/>
  <c r="R713" i="1"/>
  <c r="R714" i="1"/>
  <c r="R715" i="1"/>
  <c r="R716" i="1"/>
  <c r="R717" i="1"/>
  <c r="R718" i="1"/>
  <c r="R719" i="1"/>
  <c r="R720" i="1"/>
  <c r="R721" i="1"/>
  <c r="R722" i="1"/>
  <c r="R723" i="1"/>
  <c r="R724" i="1"/>
  <c r="R725" i="1"/>
  <c r="R726" i="1"/>
  <c r="R727" i="1"/>
  <c r="R728" i="1"/>
  <c r="R729" i="1"/>
  <c r="R730" i="1"/>
  <c r="R731" i="1"/>
  <c r="R732" i="1"/>
  <c r="R733" i="1"/>
  <c r="R734" i="1"/>
  <c r="R735" i="1"/>
  <c r="R736" i="1"/>
  <c r="R737" i="1"/>
  <c r="R738" i="1"/>
  <c r="R739" i="1"/>
  <c r="R740" i="1"/>
  <c r="R741" i="1"/>
  <c r="R742" i="1"/>
  <c r="R743" i="1"/>
  <c r="R744" i="1"/>
  <c r="R745" i="1"/>
  <c r="R746" i="1"/>
  <c r="R747" i="1"/>
  <c r="R748" i="1"/>
  <c r="R749" i="1"/>
  <c r="R750" i="1"/>
  <c r="R751" i="1"/>
  <c r="R752" i="1"/>
  <c r="R753" i="1"/>
  <c r="R754" i="1"/>
  <c r="R755" i="1"/>
  <c r="R756" i="1"/>
  <c r="R757" i="1"/>
  <c r="R758" i="1"/>
  <c r="R759" i="1"/>
  <c r="R760" i="1"/>
  <c r="R761" i="1"/>
  <c r="R762" i="1"/>
  <c r="R763" i="1"/>
  <c r="R764" i="1"/>
  <c r="R765" i="1"/>
  <c r="R766" i="1"/>
  <c r="R767" i="1"/>
  <c r="R768" i="1"/>
  <c r="R769" i="1"/>
  <c r="R770" i="1"/>
  <c r="R771" i="1"/>
  <c r="R772" i="1"/>
  <c r="R773" i="1"/>
  <c r="R774" i="1"/>
  <c r="R775" i="1"/>
  <c r="R776" i="1"/>
  <c r="R777" i="1"/>
  <c r="R778" i="1"/>
  <c r="R779" i="1"/>
  <c r="R780" i="1"/>
  <c r="R781" i="1"/>
  <c r="R782" i="1"/>
  <c r="R783" i="1"/>
  <c r="R784" i="1"/>
  <c r="R785" i="1"/>
  <c r="R786" i="1"/>
  <c r="R787" i="1"/>
  <c r="R788" i="1"/>
  <c r="R789" i="1"/>
  <c r="R790" i="1"/>
  <c r="R791" i="1"/>
  <c r="R792" i="1"/>
  <c r="R793" i="1"/>
  <c r="R794" i="1"/>
  <c r="R795" i="1"/>
  <c r="R796" i="1"/>
  <c r="R797" i="1"/>
  <c r="R798" i="1"/>
  <c r="R799" i="1"/>
  <c r="R800" i="1"/>
  <c r="R801" i="1"/>
  <c r="R802" i="1"/>
  <c r="R803" i="1"/>
  <c r="R804" i="1"/>
  <c r="R805" i="1"/>
  <c r="R806" i="1"/>
  <c r="R807" i="1"/>
  <c r="R808" i="1"/>
  <c r="R809" i="1"/>
  <c r="R810" i="1"/>
  <c r="R811" i="1"/>
  <c r="R812" i="1"/>
  <c r="R813" i="1"/>
  <c r="R814" i="1"/>
  <c r="R815" i="1"/>
  <c r="R816" i="1"/>
  <c r="R817" i="1"/>
  <c r="R818" i="1"/>
  <c r="R819" i="1"/>
  <c r="R820" i="1"/>
  <c r="R821" i="1"/>
  <c r="R822" i="1"/>
  <c r="R823" i="1"/>
  <c r="R824" i="1"/>
  <c r="R825" i="1"/>
  <c r="R826" i="1"/>
  <c r="R827" i="1"/>
  <c r="R828" i="1"/>
  <c r="R829" i="1"/>
  <c r="R830" i="1"/>
  <c r="R831" i="1"/>
  <c r="R832" i="1"/>
  <c r="R833" i="1"/>
  <c r="R834" i="1"/>
  <c r="R835" i="1"/>
  <c r="R836" i="1"/>
  <c r="R837" i="1"/>
  <c r="R838" i="1"/>
  <c r="R839" i="1"/>
  <c r="R840" i="1"/>
  <c r="R841" i="1"/>
  <c r="R842" i="1"/>
  <c r="R843" i="1"/>
  <c r="R844" i="1"/>
  <c r="R845" i="1"/>
  <c r="R846" i="1"/>
  <c r="R847" i="1"/>
  <c r="R848" i="1"/>
  <c r="R849" i="1"/>
  <c r="R850" i="1"/>
  <c r="R851" i="1"/>
  <c r="R852" i="1"/>
  <c r="R853" i="1"/>
  <c r="R854" i="1"/>
  <c r="R855" i="1"/>
  <c r="R856" i="1"/>
  <c r="R857" i="1"/>
  <c r="R858" i="1"/>
  <c r="R859" i="1"/>
  <c r="R860" i="1"/>
  <c r="R861" i="1"/>
  <c r="R862" i="1"/>
  <c r="R863" i="1"/>
  <c r="R864" i="1"/>
  <c r="R865" i="1"/>
  <c r="R866" i="1"/>
  <c r="R867" i="1"/>
  <c r="R868" i="1"/>
  <c r="R869" i="1"/>
  <c r="R870" i="1"/>
  <c r="R871" i="1"/>
  <c r="R872" i="1"/>
  <c r="R873" i="1"/>
  <c r="R874" i="1"/>
  <c r="R875" i="1"/>
  <c r="R876" i="1"/>
  <c r="R877" i="1"/>
  <c r="R878" i="1"/>
  <c r="R879" i="1"/>
  <c r="R880" i="1"/>
  <c r="R881" i="1"/>
  <c r="R882" i="1"/>
  <c r="R883" i="1"/>
  <c r="R884" i="1"/>
  <c r="R885" i="1"/>
  <c r="R886" i="1"/>
  <c r="R887" i="1"/>
  <c r="R888" i="1"/>
  <c r="R889" i="1"/>
  <c r="R890" i="1"/>
  <c r="R891" i="1"/>
  <c r="R892" i="1"/>
  <c r="R893" i="1"/>
  <c r="R894" i="1"/>
  <c r="R895" i="1"/>
  <c r="R896" i="1"/>
  <c r="R897" i="1"/>
  <c r="R898" i="1"/>
  <c r="R899" i="1"/>
  <c r="R900" i="1"/>
  <c r="R901" i="1"/>
  <c r="R902" i="1"/>
  <c r="R903" i="1"/>
  <c r="R904" i="1"/>
  <c r="R905" i="1"/>
  <c r="R906" i="1"/>
  <c r="R907" i="1"/>
  <c r="R908" i="1"/>
  <c r="R909" i="1"/>
  <c r="R910" i="1"/>
  <c r="R911" i="1"/>
  <c r="R912" i="1"/>
  <c r="R913" i="1"/>
  <c r="R914" i="1"/>
  <c r="R915" i="1"/>
  <c r="R916" i="1"/>
  <c r="R917" i="1"/>
  <c r="R918" i="1"/>
  <c r="R919" i="1"/>
  <c r="R920" i="1"/>
  <c r="R921" i="1"/>
  <c r="R922" i="1"/>
  <c r="R923" i="1"/>
  <c r="R924" i="1"/>
  <c r="R925" i="1"/>
  <c r="R926" i="1"/>
  <c r="R927" i="1"/>
  <c r="R928" i="1"/>
  <c r="R929" i="1"/>
  <c r="R930" i="1"/>
  <c r="R931" i="1"/>
  <c r="R932" i="1"/>
  <c r="R933" i="1"/>
  <c r="R934" i="1"/>
  <c r="R935" i="1"/>
  <c r="R936" i="1"/>
  <c r="R937" i="1"/>
  <c r="R938" i="1"/>
  <c r="R939" i="1"/>
  <c r="R940" i="1"/>
  <c r="R941" i="1"/>
  <c r="R942" i="1"/>
  <c r="R943" i="1"/>
  <c r="R944" i="1"/>
  <c r="R945" i="1"/>
  <c r="R946" i="1"/>
  <c r="R947" i="1"/>
  <c r="R948" i="1"/>
  <c r="R949" i="1"/>
  <c r="R950" i="1"/>
  <c r="R951" i="1"/>
  <c r="R952" i="1"/>
  <c r="R953" i="1"/>
  <c r="R954" i="1"/>
  <c r="R955" i="1"/>
  <c r="R956" i="1"/>
  <c r="R957" i="1"/>
  <c r="R958" i="1"/>
  <c r="R959" i="1"/>
  <c r="R960" i="1"/>
  <c r="R961" i="1"/>
  <c r="R962" i="1"/>
  <c r="R963" i="1"/>
  <c r="R964" i="1"/>
  <c r="R965" i="1"/>
  <c r="R966" i="1"/>
  <c r="R967" i="1"/>
  <c r="R968" i="1"/>
  <c r="R969" i="1"/>
  <c r="R970" i="1"/>
  <c r="R971" i="1"/>
  <c r="R972" i="1"/>
  <c r="R973" i="1"/>
  <c r="R974" i="1"/>
  <c r="R975" i="1"/>
  <c r="R976" i="1"/>
  <c r="R977" i="1"/>
  <c r="R978" i="1"/>
  <c r="R979" i="1"/>
  <c r="R980" i="1"/>
  <c r="R981" i="1"/>
  <c r="R982" i="1"/>
  <c r="R983" i="1"/>
  <c r="R984" i="1"/>
  <c r="R985" i="1"/>
  <c r="R986" i="1"/>
  <c r="R987" i="1"/>
  <c r="R988" i="1"/>
  <c r="R989" i="1"/>
  <c r="R990" i="1"/>
  <c r="R991" i="1"/>
  <c r="R992" i="1"/>
  <c r="R993" i="1"/>
  <c r="R994" i="1"/>
  <c r="R995" i="1"/>
  <c r="R996" i="1"/>
  <c r="R997" i="1"/>
  <c r="R998" i="1"/>
  <c r="R999" i="1"/>
  <c r="R1000" i="1"/>
  <c r="R1001" i="1"/>
  <c r="R1002" i="1"/>
  <c r="R1003" i="1"/>
  <c r="R1004" i="1"/>
  <c r="R1005" i="1"/>
  <c r="R1006" i="1"/>
  <c r="R1007" i="1"/>
  <c r="R1008" i="1"/>
  <c r="R1009" i="1"/>
  <c r="R1010" i="1"/>
  <c r="R1011" i="1"/>
  <c r="R1012" i="1"/>
  <c r="R1013" i="1"/>
  <c r="R1014" i="1"/>
  <c r="R1015" i="1"/>
  <c r="R1016" i="1"/>
  <c r="R1017" i="1"/>
  <c r="R1018" i="1"/>
  <c r="R1019" i="1"/>
  <c r="R1020" i="1"/>
  <c r="R1021" i="1"/>
  <c r="R1022" i="1"/>
  <c r="R1023" i="1"/>
  <c r="R1024" i="1"/>
  <c r="R1025" i="1"/>
  <c r="R1026" i="1"/>
  <c r="R1027" i="1"/>
  <c r="R1028" i="1"/>
  <c r="R1029" i="1"/>
  <c r="R1030" i="1"/>
  <c r="R1031" i="1"/>
  <c r="R1032" i="1"/>
  <c r="R1033" i="1"/>
  <c r="R1034" i="1"/>
  <c r="R1035" i="1"/>
  <c r="R1036" i="1"/>
  <c r="R1037" i="1"/>
  <c r="R1038" i="1"/>
  <c r="R1039" i="1"/>
  <c r="R1040" i="1"/>
  <c r="R1041" i="1"/>
  <c r="R1042" i="1"/>
  <c r="R1043" i="1"/>
  <c r="R1044" i="1"/>
  <c r="R1045" i="1"/>
  <c r="R1046" i="1"/>
  <c r="R1047" i="1"/>
  <c r="R1048" i="1"/>
  <c r="R1049" i="1"/>
  <c r="R1050" i="1"/>
  <c r="R1051" i="1"/>
  <c r="R1052" i="1"/>
  <c r="R1053" i="1"/>
  <c r="R1054" i="1"/>
  <c r="R1055" i="1"/>
  <c r="R1056" i="1"/>
  <c r="R1057" i="1"/>
  <c r="R1058" i="1"/>
  <c r="R1059" i="1"/>
  <c r="R1060" i="1"/>
  <c r="R1061" i="1"/>
  <c r="R1062" i="1"/>
  <c r="R1063" i="1"/>
  <c r="R1064" i="1"/>
  <c r="R1065" i="1"/>
  <c r="R1066" i="1"/>
  <c r="R1067" i="1"/>
  <c r="R1068" i="1"/>
  <c r="R1069" i="1"/>
  <c r="R1070" i="1"/>
  <c r="R1071" i="1"/>
  <c r="R1072" i="1"/>
  <c r="R1073" i="1"/>
  <c r="R1074" i="1"/>
  <c r="R1075" i="1"/>
  <c r="R1076" i="1"/>
  <c r="R1077" i="1"/>
  <c r="R1078" i="1"/>
  <c r="R1079" i="1"/>
  <c r="R1080" i="1"/>
  <c r="R1081" i="1"/>
  <c r="R1082" i="1"/>
  <c r="R1083" i="1"/>
  <c r="R1084" i="1"/>
  <c r="R1085" i="1"/>
  <c r="R1086" i="1"/>
  <c r="R1087" i="1"/>
  <c r="R1088" i="1"/>
  <c r="R1089" i="1"/>
  <c r="R1090" i="1"/>
  <c r="R1091" i="1"/>
  <c r="R1092" i="1"/>
  <c r="R1093" i="1"/>
  <c r="R1094" i="1"/>
  <c r="R1095" i="1"/>
  <c r="R1096" i="1"/>
  <c r="R1097" i="1"/>
  <c r="R1098" i="1"/>
  <c r="R1099" i="1"/>
  <c r="R1100" i="1"/>
  <c r="R1101" i="1"/>
  <c r="R1102" i="1"/>
  <c r="R1103" i="1"/>
  <c r="R1104" i="1"/>
  <c r="R1105" i="1"/>
  <c r="R1106" i="1"/>
  <c r="R1107" i="1"/>
  <c r="R1108" i="1"/>
  <c r="R1109" i="1"/>
  <c r="R1110" i="1"/>
  <c r="R1111" i="1"/>
  <c r="R1112" i="1"/>
  <c r="R1113" i="1"/>
  <c r="R1114" i="1"/>
  <c r="R1115" i="1"/>
  <c r="R1116" i="1"/>
  <c r="R1117" i="1"/>
  <c r="R1118" i="1"/>
  <c r="R1119" i="1"/>
  <c r="R1120" i="1"/>
  <c r="R1121" i="1"/>
  <c r="R1122" i="1"/>
  <c r="R1123" i="1"/>
  <c r="R1124" i="1"/>
  <c r="R1125" i="1"/>
  <c r="R1126" i="1"/>
  <c r="R1127" i="1"/>
  <c r="R1128" i="1"/>
  <c r="R1129" i="1"/>
  <c r="R1130" i="1"/>
  <c r="R1131" i="1"/>
  <c r="R1132" i="1"/>
  <c r="R1133" i="1"/>
  <c r="R1134" i="1"/>
  <c r="R1135" i="1"/>
  <c r="R1136" i="1"/>
  <c r="R1137" i="1"/>
  <c r="R1138" i="1"/>
  <c r="R1139" i="1"/>
  <c r="R1140" i="1"/>
  <c r="R1141" i="1"/>
  <c r="R1142" i="1"/>
  <c r="R1143" i="1"/>
  <c r="R1144" i="1"/>
  <c r="R1145" i="1"/>
  <c r="R1146" i="1"/>
  <c r="R1147" i="1"/>
  <c r="R1148" i="1"/>
  <c r="R1149" i="1"/>
  <c r="R1150" i="1"/>
  <c r="R1151" i="1"/>
  <c r="R1152" i="1"/>
  <c r="R1153" i="1"/>
  <c r="R1154" i="1"/>
  <c r="R1155" i="1"/>
  <c r="R1156" i="1"/>
  <c r="R1157" i="1"/>
  <c r="R1158" i="1"/>
  <c r="R1159" i="1"/>
  <c r="R1160" i="1"/>
  <c r="R1161" i="1"/>
  <c r="R1162" i="1"/>
  <c r="R1163" i="1"/>
  <c r="R1164" i="1"/>
  <c r="R1165" i="1"/>
  <c r="R1166" i="1"/>
  <c r="R1167" i="1"/>
  <c r="R1168" i="1"/>
  <c r="R1169" i="1"/>
  <c r="R1170" i="1"/>
  <c r="R1171" i="1"/>
  <c r="R1172" i="1"/>
  <c r="R1173" i="1"/>
  <c r="R1174" i="1"/>
  <c r="R1175" i="1"/>
  <c r="R1176" i="1"/>
  <c r="R1177" i="1"/>
  <c r="R1178" i="1"/>
  <c r="R1179" i="1"/>
  <c r="R1180" i="1"/>
  <c r="R1181" i="1"/>
  <c r="R1182" i="1"/>
  <c r="R1183" i="1"/>
  <c r="R1184" i="1"/>
  <c r="R1185" i="1"/>
  <c r="R1186" i="1"/>
  <c r="R1187" i="1"/>
  <c r="R1188" i="1"/>
  <c r="R1189" i="1"/>
  <c r="R1190" i="1"/>
  <c r="R1191" i="1"/>
  <c r="R1192" i="1"/>
  <c r="R1193" i="1"/>
  <c r="R1194" i="1"/>
  <c r="R1195" i="1"/>
  <c r="R1196" i="1"/>
  <c r="R1197" i="1"/>
  <c r="R1198" i="1"/>
  <c r="R1199" i="1"/>
  <c r="R1200" i="1"/>
  <c r="R1201" i="1"/>
  <c r="R1202" i="1"/>
  <c r="R1203" i="1"/>
  <c r="R1204" i="1"/>
  <c r="R1205" i="1"/>
  <c r="R1206" i="1"/>
  <c r="R1207" i="1"/>
  <c r="R1208" i="1"/>
  <c r="R1209" i="1"/>
  <c r="R1210" i="1"/>
  <c r="R1211" i="1"/>
  <c r="R1212" i="1"/>
  <c r="R1213" i="1"/>
  <c r="R1214" i="1"/>
  <c r="R1215" i="1"/>
  <c r="R1216" i="1"/>
  <c r="R1217" i="1"/>
  <c r="R1218" i="1"/>
  <c r="R1219" i="1"/>
  <c r="R1220" i="1"/>
  <c r="R1221" i="1"/>
  <c r="R1222" i="1"/>
  <c r="R1223" i="1"/>
  <c r="R1224" i="1"/>
  <c r="R1225" i="1"/>
  <c r="R1226" i="1"/>
  <c r="R1227" i="1"/>
  <c r="R1228" i="1"/>
  <c r="R1229" i="1"/>
  <c r="R1230" i="1"/>
  <c r="R1231" i="1"/>
  <c r="R1232" i="1"/>
  <c r="R1233" i="1"/>
  <c r="R1234" i="1"/>
  <c r="R1235" i="1"/>
  <c r="R1236" i="1"/>
  <c r="R1237" i="1"/>
  <c r="R1238" i="1"/>
  <c r="R1239" i="1"/>
  <c r="R1240" i="1"/>
  <c r="R1241" i="1"/>
  <c r="R1242" i="1"/>
  <c r="R1243" i="1"/>
  <c r="R1244" i="1"/>
  <c r="R1245" i="1"/>
  <c r="R1246" i="1"/>
  <c r="R1247" i="1"/>
  <c r="R1248" i="1"/>
  <c r="R1249" i="1"/>
  <c r="R1250" i="1"/>
  <c r="R1251" i="1"/>
  <c r="R1252" i="1"/>
  <c r="R1253" i="1"/>
  <c r="R1254" i="1"/>
  <c r="R1255" i="1"/>
  <c r="R1256" i="1"/>
  <c r="R1257" i="1"/>
  <c r="R1258" i="1"/>
  <c r="R1259" i="1"/>
  <c r="R1260" i="1"/>
  <c r="R1261" i="1"/>
  <c r="R1262" i="1"/>
  <c r="R1263" i="1"/>
  <c r="R1264" i="1"/>
  <c r="R1265" i="1"/>
  <c r="R1266" i="1"/>
  <c r="R1267" i="1"/>
  <c r="R1268" i="1"/>
  <c r="R1269" i="1"/>
  <c r="R1270" i="1"/>
  <c r="R1271" i="1"/>
  <c r="R1272" i="1"/>
  <c r="R1273" i="1"/>
  <c r="R1274" i="1"/>
  <c r="R1275" i="1"/>
  <c r="R1276" i="1"/>
  <c r="R1277" i="1"/>
  <c r="R1278" i="1"/>
  <c r="R1279" i="1"/>
  <c r="R1280" i="1"/>
  <c r="R1281" i="1"/>
  <c r="R1282" i="1"/>
  <c r="R1283" i="1"/>
  <c r="R1284" i="1"/>
  <c r="R1285" i="1"/>
  <c r="R1286" i="1"/>
  <c r="R1287" i="1"/>
  <c r="R1288" i="1"/>
  <c r="R1289" i="1"/>
  <c r="R1290" i="1"/>
  <c r="R1291" i="1"/>
  <c r="R1292" i="1"/>
  <c r="R1293" i="1"/>
  <c r="R1294" i="1"/>
  <c r="R1295" i="1"/>
  <c r="R1296" i="1"/>
  <c r="R1297" i="1"/>
  <c r="R1298" i="1"/>
  <c r="R1299" i="1"/>
  <c r="R1300" i="1"/>
  <c r="R1301" i="1"/>
  <c r="R1302" i="1"/>
  <c r="R1303" i="1"/>
  <c r="R1304" i="1"/>
  <c r="R1305" i="1"/>
  <c r="R1306" i="1"/>
  <c r="R1307" i="1"/>
  <c r="R1308" i="1"/>
  <c r="R1309" i="1"/>
  <c r="R1310" i="1"/>
  <c r="R1311" i="1"/>
  <c r="R1312" i="1"/>
  <c r="R1313" i="1"/>
  <c r="R1314" i="1"/>
  <c r="R1315" i="1"/>
  <c r="R1316" i="1"/>
  <c r="R1317" i="1"/>
  <c r="R1318" i="1"/>
  <c r="R1319" i="1"/>
  <c r="R1320" i="1"/>
  <c r="R1321" i="1"/>
  <c r="R1322" i="1"/>
  <c r="R1323" i="1"/>
  <c r="R1324" i="1"/>
  <c r="R1325" i="1"/>
  <c r="R1326" i="1"/>
  <c r="R1327" i="1"/>
  <c r="R1328" i="1"/>
  <c r="R1329" i="1"/>
  <c r="R1330" i="1"/>
  <c r="R1331" i="1"/>
  <c r="R1332" i="1"/>
  <c r="R1333" i="1"/>
  <c r="R1334" i="1"/>
  <c r="R1335" i="1"/>
  <c r="R1336" i="1"/>
  <c r="R1337" i="1"/>
  <c r="R1338" i="1"/>
  <c r="R1339" i="1"/>
  <c r="R1340" i="1"/>
  <c r="R1341" i="1"/>
  <c r="R1342" i="1"/>
  <c r="R1343" i="1"/>
  <c r="R1344" i="1"/>
  <c r="R1345" i="1"/>
  <c r="R1346" i="1"/>
  <c r="R1347" i="1"/>
  <c r="R1348" i="1"/>
  <c r="R1349" i="1"/>
  <c r="R1350" i="1"/>
  <c r="R1351" i="1"/>
  <c r="R1352" i="1"/>
  <c r="R1353" i="1"/>
  <c r="R1354" i="1"/>
  <c r="R1355" i="1"/>
  <c r="R1356" i="1"/>
  <c r="R1357" i="1"/>
  <c r="R1358" i="1"/>
  <c r="R1359" i="1"/>
  <c r="R1360" i="1"/>
  <c r="R1361" i="1"/>
  <c r="R1362" i="1"/>
  <c r="R1363" i="1"/>
  <c r="R1364" i="1"/>
  <c r="R1365" i="1"/>
  <c r="R1366" i="1"/>
  <c r="R1367" i="1"/>
  <c r="R1368" i="1"/>
  <c r="R1369" i="1"/>
  <c r="R1370" i="1"/>
  <c r="R1371" i="1"/>
  <c r="R1372" i="1"/>
  <c r="R1373" i="1"/>
  <c r="R1374" i="1"/>
  <c r="R1375" i="1"/>
  <c r="R1376" i="1"/>
  <c r="R1377" i="1"/>
  <c r="R1378" i="1"/>
  <c r="R1379" i="1"/>
  <c r="R1380" i="1"/>
  <c r="R1381" i="1"/>
  <c r="R1382" i="1"/>
  <c r="R1383" i="1"/>
  <c r="R1384" i="1"/>
  <c r="R1385" i="1"/>
  <c r="R1386" i="1"/>
  <c r="R1387" i="1"/>
  <c r="R1388" i="1"/>
  <c r="R1389" i="1"/>
  <c r="R1390" i="1"/>
  <c r="R1391" i="1"/>
  <c r="R1392" i="1"/>
  <c r="R1393" i="1"/>
  <c r="R1394" i="1"/>
  <c r="R1395" i="1"/>
  <c r="R1396" i="1"/>
  <c r="R1397" i="1"/>
  <c r="R1398" i="1"/>
  <c r="R1399" i="1"/>
  <c r="R1400" i="1"/>
  <c r="R1401" i="1"/>
  <c r="R1402" i="1"/>
  <c r="R1403" i="1"/>
  <c r="R1404" i="1"/>
  <c r="R1405" i="1"/>
  <c r="R1406" i="1"/>
  <c r="R1407" i="1"/>
  <c r="R1408" i="1"/>
  <c r="R1409" i="1"/>
  <c r="R1410" i="1"/>
  <c r="R1411" i="1"/>
  <c r="R1412" i="1"/>
  <c r="R1413" i="1"/>
  <c r="R1414" i="1"/>
  <c r="R1415" i="1"/>
  <c r="R1416" i="1"/>
  <c r="R1417" i="1"/>
  <c r="R1418" i="1"/>
  <c r="R1419" i="1"/>
  <c r="R1420" i="1"/>
  <c r="R1421" i="1"/>
  <c r="R1422" i="1"/>
  <c r="R1423" i="1"/>
  <c r="R1424" i="1"/>
  <c r="R1425" i="1"/>
  <c r="R1426" i="1"/>
  <c r="R1427" i="1"/>
  <c r="R1428" i="1"/>
  <c r="R1429" i="1"/>
  <c r="R1430" i="1"/>
  <c r="R1431" i="1"/>
  <c r="R1432" i="1"/>
  <c r="R1433" i="1"/>
  <c r="R1434" i="1"/>
  <c r="R1435" i="1"/>
  <c r="R1436" i="1"/>
  <c r="R1437" i="1"/>
  <c r="R1438" i="1"/>
  <c r="R1439" i="1"/>
  <c r="R1440" i="1"/>
  <c r="R1441" i="1"/>
  <c r="R1442" i="1"/>
  <c r="R1443" i="1"/>
  <c r="R1444" i="1"/>
  <c r="R1445" i="1"/>
  <c r="R1446" i="1"/>
  <c r="R1447" i="1"/>
  <c r="R1448" i="1"/>
  <c r="R1449" i="1"/>
  <c r="R1450" i="1"/>
  <c r="R1451" i="1"/>
  <c r="R1452" i="1"/>
  <c r="R1453" i="1"/>
  <c r="R1454" i="1"/>
  <c r="R1455" i="1"/>
  <c r="R1456" i="1"/>
  <c r="R1457" i="1"/>
  <c r="R1458" i="1"/>
  <c r="R1459" i="1"/>
  <c r="R1460" i="1"/>
  <c r="R1461" i="1"/>
  <c r="R1462" i="1"/>
  <c r="R1463" i="1"/>
  <c r="R1464" i="1"/>
  <c r="R1465" i="1"/>
  <c r="R1466" i="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 r="Q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67514D7-8D75-455D-8D97-952DABFEB27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C8DCB743-7B32-4592-A357-F9DCD9B6B94A}" name="WorksheetConnection_Amazon case study copy.xlsx!Table3" type="102" refreshedVersion="8" minRefreshableVersion="5">
    <extLst>
      <ext xmlns:x15="http://schemas.microsoft.com/office/spreadsheetml/2010/11/main" uri="{DE250136-89BD-433C-8126-D09CA5730AF9}">
        <x15:connection id="Table3" autoDelete="1">
          <x15:rangePr sourceName="_xlcn.WorksheetConnection_Amazoncasestudycopy.xlsxTable3"/>
        </x15:connection>
      </ext>
    </extLst>
  </connection>
  <connection id="3" xr16:uid="{9FED25B7-21E3-4F0D-A866-D2E8521CDF6D}" name="WorksheetConnection_amazon!$A$1:$P$1466" type="102" refreshedVersion="8" minRefreshableVersion="5">
    <extLst>
      <ext xmlns:x15="http://schemas.microsoft.com/office/spreadsheetml/2010/11/main" uri="{DE250136-89BD-433C-8126-D09CA5730AF9}">
        <x15:connection id="Range" autoDelete="1">
          <x15:rangePr sourceName="_xlcn.WorksheetConnection_amazonA1P1466"/>
        </x15:connection>
      </ext>
    </extLst>
  </connection>
</connections>
</file>

<file path=xl/sharedStrings.xml><?xml version="1.0" encoding="utf-8"?>
<sst xmlns="http://schemas.openxmlformats.org/spreadsheetml/2006/main" count="19808" uniqueCount="13097">
  <si>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</si>
  <si>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</si>
  <si>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</si>
  <si>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</si>
  <si>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</si>
  <si>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</si>
  <si>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</si>
  <si>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</si>
  <si>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</si>
  <si>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</si>
  <si>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</si>
  <si>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</si>
  <si>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</si>
  <si>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</si>
  <si>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</si>
  <si>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</si>
  <si>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</si>
  <si>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</si>
  <si>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</si>
  <si>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</si>
  <si>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</si>
  <si>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</si>
  <si>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</si>
  <si>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</si>
  <si>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</si>
  <si>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</si>
  <si>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</si>
  <si>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</si>
  <si>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</si>
  <si>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</si>
  <si>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</si>
  <si>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</si>
  <si>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</si>
  <si>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</si>
  <si>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</si>
  <si>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</si>
  <si>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</si>
  <si>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</si>
  <si>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</si>
  <si>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</si>
  <si>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</si>
  <si>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</si>
  <si>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</si>
  <si>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</si>
  <si>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</si>
  <si>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</si>
  <si>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</si>
  <si>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</si>
  <si>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</si>
  <si>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</si>
  <si>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</si>
  <si>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</si>
  <si>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</si>
  <si>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</si>
  <si>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</si>
  <si>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</si>
  <si>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</si>
  <si>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</si>
  <si>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</si>
  <si>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</si>
  <si>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</si>
  <si>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</si>
  <si>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</si>
  <si>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</si>
  <si>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</si>
  <si>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</si>
  <si>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</si>
  <si>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</si>
  <si>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</si>
  <si>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</si>
  <si>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</si>
  <si>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</si>
  <si>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</si>
  <si>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</si>
  <si>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</si>
  <si>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</si>
  <si>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</si>
  <si>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</si>
  <si>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</si>
  <si>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</si>
  <si>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</si>
  <si>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</si>
  <si>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</si>
  <si>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</si>
  <si>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</si>
  <si>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</si>
  <si>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</si>
  <si>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</si>
  <si>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</si>
  <si>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</si>
  <si>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</si>
  <si>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</si>
  <si>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</si>
  <si>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</si>
  <si>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</si>
  <si>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</si>
  <si>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</si>
  <si>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</si>
  <si>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</si>
  <si>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</si>
  <si>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</si>
  <si>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</si>
  <si>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</si>
  <si>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</si>
  <si>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</si>
  <si>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</si>
  <si>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</si>
  <si>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</si>
  <si>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</si>
  <si>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</si>
  <si>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</si>
  <si>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</si>
  <si>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</si>
  <si>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</si>
  <si>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</si>
  <si>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</si>
  <si>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</si>
  <si>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</si>
  <si>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</si>
  <si>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</si>
  <si>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</si>
  <si>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</si>
  <si>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</si>
  <si>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</si>
  <si>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</si>
  <si>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</si>
  <si>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</si>
  <si>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</si>
  <si>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</si>
  <si>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</si>
  <si>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</si>
  <si>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</si>
  <si>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</si>
  <si>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</si>
  <si>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</si>
  <si>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</si>
  <si>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</si>
  <si>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</si>
  <si>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</si>
  <si>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</si>
  <si>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</si>
  <si>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</si>
  <si>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</si>
  <si>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</si>
  <si>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</si>
  <si>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</si>
  <si>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</si>
  <si>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</si>
  <si>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</si>
  <si>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</si>
  <si>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</si>
  <si>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</si>
  <si>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</si>
  <si>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</si>
  <si>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</si>
  <si>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</si>
  <si>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</si>
  <si>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</si>
  <si>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</si>
  <si>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</si>
  <si>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</si>
  <si>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</si>
  <si>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</si>
  <si>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</si>
  <si>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</si>
  <si>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</si>
  <si>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</si>
  <si>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</si>
  <si>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</si>
  <si>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</si>
  <si>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</si>
  <si>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</si>
  <si>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</si>
  <si>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</si>
  <si>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</si>
  <si>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</si>
  <si>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</si>
  <si>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</si>
  <si>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</si>
  <si>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</si>
  <si>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</si>
  <si>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</si>
  <si>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</si>
  <si>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</si>
  <si>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</si>
  <si>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</si>
  <si>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</si>
  <si>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</si>
  <si>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</si>
  <si>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</si>
  <si>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</si>
  <si>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</si>
  <si>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</si>
  <si>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</si>
  <si>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</si>
  <si>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</si>
  <si>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</si>
  <si>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</si>
  <si>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</si>
  <si>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</si>
  <si>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</si>
  <si>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</si>
  <si>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</si>
  <si>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</si>
  <si>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</si>
  <si>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</si>
  <si>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</si>
  <si>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</si>
  <si>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</si>
  <si>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</si>
  <si>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</si>
  <si>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</si>
  <si>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</si>
  <si>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</si>
  <si>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</si>
  <si>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</si>
  <si>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</si>
  <si>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</si>
  <si>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</si>
  <si>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</si>
  <si>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</si>
  <si>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</si>
  <si>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</si>
  <si>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</si>
  <si>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</si>
  <si>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</si>
  <si>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</si>
  <si>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</si>
  <si>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</si>
  <si>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</si>
  <si>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</si>
  <si>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</si>
  <si>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</si>
  <si>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</si>
  <si>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</si>
  <si>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</si>
  <si>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</si>
  <si>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</si>
  <si>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</si>
  <si>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</si>
  <si>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</si>
  <si>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</si>
  <si>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</si>
  <si>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</si>
  <si>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</si>
  <si>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</si>
  <si>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</si>
  <si>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</si>
  <si>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</si>
  <si>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</si>
  <si>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</si>
  <si>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</si>
  <si>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</si>
  <si>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</si>
  <si>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</si>
  <si>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</si>
  <si>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</si>
  <si>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</si>
  <si>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</si>
  <si>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</si>
  <si>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</si>
  <si>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</si>
  <si>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</si>
  <si>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</si>
  <si>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</si>
  <si>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</si>
  <si>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</si>
  <si>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</si>
  <si>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</si>
  <si>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</si>
  <si>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</si>
  <si>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</si>
  <si>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</si>
  <si>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</si>
  <si>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</si>
  <si>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</si>
  <si>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</si>
  <si>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</si>
  <si>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</si>
  <si>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</si>
  <si>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</si>
  <si>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</si>
  <si>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</si>
  <si>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</si>
  <si>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</si>
  <si>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</si>
  <si>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</si>
  <si>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</si>
  <si>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</si>
  <si>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</si>
  <si>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</si>
  <si>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</si>
  <si>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</si>
  <si>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</si>
  <si>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</si>
  <si>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</si>
  <si>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</si>
  <si>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</si>
  <si>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</si>
  <si>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</si>
  <si>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</si>
  <si>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</si>
  <si>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</si>
  <si>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</si>
  <si>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</si>
  <si>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</si>
  <si>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</si>
  <si>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</si>
  <si>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</si>
  <si>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</si>
  <si>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</si>
  <si>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</si>
  <si>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</si>
  <si>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</si>
  <si>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</si>
  <si>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</si>
  <si>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</si>
  <si>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</si>
  <si>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</si>
  <si>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</si>
  <si>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</si>
  <si>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</si>
  <si>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</si>
  <si>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</si>
  <si>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</si>
  <si>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</si>
  <si>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</si>
  <si>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</si>
  <si>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</si>
  <si>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</si>
  <si>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</si>
  <si>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</si>
  <si>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</si>
  <si>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</si>
  <si>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</si>
  <si>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</si>
  <si>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</si>
  <si>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</si>
  <si>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</si>
  <si>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</si>
  <si>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</si>
  <si>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</si>
  <si>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</si>
  <si>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</si>
  <si>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</si>
  <si>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</si>
  <si>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</si>
  <si>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</si>
  <si>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</si>
  <si>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</si>
  <si>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</si>
  <si>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</si>
  <si>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</si>
  <si>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</si>
  <si>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</si>
  <si>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</si>
  <si>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</si>
  <si>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</si>
  <si>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</si>
  <si>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</si>
  <si>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</si>
  <si>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</si>
  <si>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</si>
  <si>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</si>
  <si>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</si>
  <si>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</si>
  <si>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</si>
  <si>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</si>
  <si>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</si>
  <si>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</si>
  <si>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</si>
  <si>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</si>
  <si>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</si>
  <si>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</si>
  <si>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</si>
  <si>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</si>
  <si>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</si>
  <si>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</si>
  <si>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</si>
  <si>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</si>
  <si>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</si>
  <si>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</si>
  <si>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</si>
  <si>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</si>
  <si>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</si>
  <si>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</si>
  <si>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</si>
  <si>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</si>
  <si>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</si>
  <si>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</si>
  <si>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</si>
  <si>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</si>
  <si>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</si>
  <si>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</si>
  <si>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</si>
  <si>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</si>
  <si>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</si>
  <si>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</si>
  <si>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</si>
  <si>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</si>
  <si>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</si>
  <si>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</si>
  <si>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</si>
  <si>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</si>
  <si>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</si>
  <si>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</si>
  <si>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</si>
  <si>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</si>
  <si>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</si>
  <si>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</si>
  <si>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</si>
  <si>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</si>
  <si>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</si>
  <si>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</si>
  <si>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</si>
  <si>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</si>
  <si>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</si>
  <si>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</si>
  <si>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</si>
  <si>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</si>
  <si>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</si>
  <si>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</si>
  <si>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</si>
  <si>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</si>
  <si>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</si>
  <si>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</si>
  <si>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</si>
  <si>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</si>
  <si>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</si>
  <si>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</si>
  <si>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</si>
  <si>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</si>
  <si>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</si>
  <si>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</si>
  <si>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</si>
  <si>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</si>
  <si>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</si>
  <si>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</si>
  <si>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</si>
  <si>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</si>
  <si>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</si>
  <si>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</si>
  <si>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</si>
  <si>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</si>
  <si>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</si>
  <si>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</si>
  <si>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</si>
  <si>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</si>
  <si>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</si>
  <si>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</si>
  <si>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</si>
  <si>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</si>
  <si>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</si>
  <si>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</si>
  <si>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</si>
  <si>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</si>
  <si>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</si>
  <si>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</si>
  <si>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</si>
  <si>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</si>
  <si>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</si>
  <si>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</si>
  <si>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</si>
  <si>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</si>
  <si>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</si>
  <si>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</si>
  <si>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</si>
  <si>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</si>
  <si>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</si>
  <si>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</si>
  <si>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</si>
  <si>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</si>
  <si>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</si>
  <si>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</si>
  <si>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</si>
  <si>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</si>
  <si>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</si>
  <si>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</si>
  <si>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</si>
  <si>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</si>
  <si>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</si>
  <si>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</si>
  <si>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</si>
  <si>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</si>
  <si>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</si>
  <si>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</si>
  <si>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</si>
  <si>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</si>
  <si>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</si>
  <si>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</si>
  <si>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</si>
  <si>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</si>
  <si>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</si>
  <si>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</si>
  <si>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</si>
  <si>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</si>
  <si>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</si>
  <si>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</si>
  <si>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</si>
  <si>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</si>
  <si>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</si>
  <si>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</si>
  <si>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</si>
  <si>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</si>
  <si>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</si>
  <si>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</si>
  <si>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</si>
  <si>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</si>
  <si>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</si>
  <si>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</si>
  <si>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</si>
  <si>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</si>
  <si>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</si>
  <si>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</si>
  <si>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</si>
  <si>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</si>
  <si>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</si>
  <si>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</si>
  <si>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</si>
  <si>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</si>
  <si>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</si>
  <si>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</si>
  <si>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</si>
  <si>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</si>
  <si>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</si>
  <si>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</si>
  <si>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</si>
  <si>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</si>
  <si>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</si>
  <si>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</si>
  <si>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</si>
  <si>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</si>
  <si>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</si>
  <si>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</si>
  <si>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</si>
  <si>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</si>
  <si>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</si>
  <si>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</si>
  <si>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</si>
  <si>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</si>
  <si>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</si>
  <si>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</si>
  <si>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</si>
  <si>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</si>
  <si>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</si>
  <si>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</si>
  <si>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</si>
  <si>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</si>
  <si>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</si>
  <si>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</si>
  <si>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</si>
  <si>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</si>
  <si>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</si>
  <si>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</si>
  <si>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</si>
  <si>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</si>
  <si>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</si>
  <si>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</si>
  <si>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</si>
  <si>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</si>
  <si>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</si>
  <si>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</si>
  <si>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</si>
  <si>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</si>
  <si>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</si>
  <si>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</si>
  <si>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</si>
  <si>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</si>
  <si>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</si>
  <si>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</si>
  <si>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</si>
  <si>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</si>
  <si>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</si>
  <si>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</si>
  <si>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</si>
  <si>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</si>
  <si>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</si>
  <si>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</si>
  <si>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</si>
  <si>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</si>
  <si>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</si>
  <si>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</si>
  <si>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</si>
  <si>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</si>
  <si>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</si>
  <si>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</si>
  <si>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</si>
  <si>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</si>
  <si>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</si>
  <si>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</si>
  <si>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</si>
  <si>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</si>
  <si>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</si>
  <si>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</si>
  <si>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</si>
  <si>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</si>
  <si>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</si>
  <si>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</si>
  <si>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</si>
  <si>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</si>
  <si>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</si>
  <si>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</si>
  <si>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</si>
  <si>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</si>
  <si>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</si>
  <si>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</si>
  <si>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</si>
  <si>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</si>
  <si>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</si>
  <si>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</si>
  <si>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</si>
  <si>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</si>
  <si>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</si>
  <si>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</si>
  <si>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</si>
  <si>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</si>
  <si>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</si>
  <si>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</si>
  <si>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</si>
  <si>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</si>
  <si>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</si>
  <si>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</si>
  <si>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</si>
  <si>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</si>
  <si>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</si>
  <si>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</si>
  <si>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</si>
  <si>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</si>
  <si>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</si>
  <si>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</si>
  <si>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</si>
  <si>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</si>
  <si>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</si>
  <si>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</si>
  <si>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</si>
  <si>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</si>
  <si>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</si>
  <si>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</si>
  <si>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</si>
  <si>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</si>
  <si>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</si>
  <si>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</si>
  <si>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</si>
  <si>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</si>
  <si>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</si>
  <si>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</si>
  <si>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</si>
  <si>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</si>
  <si>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</si>
  <si>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</si>
  <si>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</si>
  <si>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</si>
  <si>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</si>
  <si>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</si>
  <si>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</si>
  <si>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</si>
  <si>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</si>
  <si>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</si>
  <si>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</si>
  <si>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</si>
  <si>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</si>
  <si>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</si>
  <si>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</si>
  <si>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</si>
  <si>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</si>
  <si>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</si>
  <si>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</si>
  <si>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</si>
  <si>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</si>
  <si>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</si>
  <si>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</si>
  <si>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</si>
  <si>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</si>
  <si>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</si>
  <si>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</si>
  <si>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</si>
  <si>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</si>
  <si>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</si>
  <si>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</si>
  <si>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</si>
  <si>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</si>
  <si>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</si>
  <si>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</si>
  <si>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</si>
  <si>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</si>
  <si>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</si>
  <si>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</si>
  <si>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</si>
  <si>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</si>
  <si>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</si>
  <si>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</si>
  <si>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</si>
  <si>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</si>
  <si>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</si>
  <si>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</si>
  <si>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</si>
  <si>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</si>
  <si>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</si>
  <si>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</si>
  <si>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</si>
  <si>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</si>
  <si>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</si>
  <si>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</si>
  <si>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</si>
  <si>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</si>
  <si>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</si>
  <si>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</si>
  <si>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</si>
  <si>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</si>
  <si>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</si>
  <si>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</si>
  <si>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</si>
  <si>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</si>
  <si>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</si>
  <si>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</si>
  <si>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</si>
  <si>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</si>
  <si>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</si>
  <si>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</si>
  <si>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</si>
  <si>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</si>
  <si>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</si>
  <si>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</si>
  <si>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</si>
  <si>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</si>
  <si>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</si>
  <si>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</si>
  <si>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</si>
  <si>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</si>
  <si>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</si>
  <si>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</si>
  <si>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</si>
  <si>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</si>
  <si>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</si>
  <si>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</si>
  <si>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</si>
  <si>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</si>
  <si>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</si>
  <si>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</si>
  <si>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</si>
  <si>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</si>
  <si>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</si>
  <si>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</si>
  <si>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</si>
  <si>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</si>
  <si>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</si>
  <si>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</si>
  <si>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</si>
  <si>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</si>
  <si>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</si>
  <si>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</si>
  <si>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</si>
  <si>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</si>
  <si>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</si>
  <si>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</si>
  <si>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</si>
  <si>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</si>
  <si>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</si>
  <si>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</si>
  <si>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</si>
  <si>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</si>
  <si>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</si>
  <si>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</si>
  <si>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</si>
  <si>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</si>
  <si>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</si>
  <si>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</si>
  <si>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</si>
  <si>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</si>
  <si>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</si>
  <si>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</si>
  <si>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</si>
  <si>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</si>
  <si>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</si>
  <si>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</si>
  <si>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</si>
  <si>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</si>
  <si>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</si>
  <si>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</si>
  <si>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</si>
  <si>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</si>
  <si>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</si>
  <si>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</si>
  <si>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</si>
  <si>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</si>
  <si>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</si>
  <si>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</si>
  <si>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</si>
  <si>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</si>
  <si>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</si>
  <si>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</si>
  <si>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</si>
  <si>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</si>
  <si>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</si>
  <si>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</si>
  <si>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</si>
  <si>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</si>
  <si>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</si>
  <si>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</si>
  <si>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</si>
  <si>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</si>
  <si>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</si>
  <si>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</si>
  <si>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</si>
  <si>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</si>
  <si>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</si>
  <si>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</si>
  <si>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</si>
  <si>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</si>
  <si>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</si>
  <si>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</si>
  <si>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</si>
  <si>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</si>
  <si>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</si>
  <si>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</si>
  <si>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</si>
  <si>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</si>
  <si>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</si>
  <si>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</si>
  <si>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</si>
  <si>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</si>
  <si>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</si>
  <si>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</si>
  <si>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</si>
  <si>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</si>
  <si>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</si>
  <si>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</si>
  <si>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</si>
  <si>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</si>
  <si>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</si>
  <si>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</si>
  <si>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</si>
  <si>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</si>
  <si>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</si>
  <si>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</si>
  <si>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</si>
  <si>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</si>
  <si>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</si>
  <si>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</si>
  <si>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</si>
  <si>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</si>
  <si>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</si>
  <si>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</si>
  <si>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</si>
  <si>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</si>
  <si>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</si>
  <si>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</si>
  <si>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</si>
  <si>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</si>
  <si>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</si>
  <si>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</si>
  <si>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</si>
  <si>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</si>
  <si>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</si>
  <si>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</si>
  <si>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</si>
  <si>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</si>
  <si>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</si>
  <si>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</si>
  <si>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</si>
  <si>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</si>
  <si>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</si>
  <si>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</si>
  <si>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</si>
  <si>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</si>
  <si>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</si>
  <si>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</si>
  <si>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</si>
  <si>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</si>
  <si>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</si>
  <si>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</si>
  <si>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</si>
  <si>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</si>
  <si>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</si>
  <si>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</si>
  <si>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</si>
  <si>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</si>
  <si>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</si>
  <si>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</si>
  <si>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</si>
  <si>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</si>
  <si>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</si>
  <si>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</si>
  <si>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</si>
  <si>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</si>
  <si>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</si>
  <si>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</si>
  <si>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</si>
  <si>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</si>
  <si>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</si>
  <si>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</si>
  <si>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</si>
  <si>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</si>
  <si>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</si>
  <si>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</si>
  <si>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</si>
  <si>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</si>
  <si>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</si>
  <si>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</si>
  <si>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</si>
  <si>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</si>
  <si>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</si>
  <si>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</si>
  <si>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</si>
  <si>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</si>
  <si>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</si>
  <si>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</si>
  <si>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</si>
  <si>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</si>
  <si>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</si>
  <si>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</si>
  <si>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</si>
  <si>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</si>
  <si>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</si>
  <si>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</si>
  <si>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</si>
  <si>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</si>
  <si>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</si>
  <si>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</si>
  <si>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</si>
  <si>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</si>
  <si>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</si>
  <si>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</si>
  <si>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</si>
  <si>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</si>
  <si>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</si>
  <si>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</si>
  <si>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</si>
  <si>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</si>
  <si>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</si>
  <si>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</si>
  <si>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</si>
  <si>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</si>
  <si>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</si>
  <si>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</si>
  <si>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</si>
  <si>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</si>
  <si>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</si>
  <si>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</si>
  <si>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</si>
  <si>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</si>
  <si>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</si>
  <si>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</si>
  <si>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</si>
  <si>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</si>
  <si>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</si>
  <si>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</si>
  <si>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</si>
  <si>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</si>
  <si>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</si>
  <si>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</si>
  <si>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</si>
  <si>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</si>
  <si>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</si>
  <si>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</si>
  <si>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</si>
  <si>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</si>
  <si>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</si>
  <si>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</si>
  <si>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</si>
  <si>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</si>
  <si>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</si>
  <si>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</si>
  <si>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</si>
  <si>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</si>
  <si>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</si>
  <si>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</si>
  <si>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</si>
  <si>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</si>
  <si>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</si>
  <si>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</si>
  <si>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</si>
  <si>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</si>
  <si>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</si>
  <si>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</si>
  <si>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</si>
  <si>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</si>
  <si>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</si>
  <si>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</si>
  <si>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</si>
  <si>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</si>
  <si>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</si>
  <si>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</si>
  <si>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</si>
  <si>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</si>
  <si>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</si>
  <si>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</si>
  <si>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</si>
  <si>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</si>
  <si>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</si>
  <si>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</si>
  <si>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</si>
  <si>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</si>
  <si>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</si>
  <si>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</si>
  <si>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</si>
  <si>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</si>
  <si>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</si>
  <si>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</si>
  <si>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</si>
  <si>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</si>
  <si>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</si>
  <si>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</si>
  <si>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</si>
  <si>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</si>
  <si>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</si>
  <si>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</si>
  <si>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</si>
  <si>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</si>
  <si>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</si>
  <si>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</si>
  <si>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</si>
  <si>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</si>
  <si>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</si>
  <si>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</si>
  <si>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</si>
  <si>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</si>
  <si>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</si>
  <si>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</si>
  <si>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</si>
  <si>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</si>
  <si>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</si>
  <si>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</si>
  <si>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</si>
  <si>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</si>
  <si>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</si>
  <si>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</si>
  <si>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</si>
  <si>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</si>
  <si>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</si>
  <si>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</si>
  <si>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</si>
  <si>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</si>
  <si>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</si>
  <si>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</si>
  <si>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</si>
  <si>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</si>
  <si>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</si>
  <si>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</si>
  <si>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</si>
  <si>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</si>
  <si>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</si>
  <si>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</si>
  <si>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</si>
  <si>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</si>
  <si>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</si>
  <si>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</si>
  <si>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</si>
  <si>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</si>
  <si>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</si>
  <si>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</si>
  <si>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</si>
  <si>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</si>
  <si>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</si>
  <si>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</si>
  <si>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</si>
  <si>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</si>
  <si>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</si>
  <si>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</si>
  <si>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</si>
  <si>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</si>
  <si>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</si>
  <si>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</si>
  <si>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</si>
  <si>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</si>
  <si>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</si>
  <si>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</si>
  <si>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</si>
  <si>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</si>
  <si>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</si>
  <si>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</si>
  <si>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</si>
  <si>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</si>
  <si>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</si>
  <si>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</si>
  <si>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</si>
  <si>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</si>
  <si>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</si>
  <si>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</si>
  <si>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</si>
  <si>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</si>
  <si>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</si>
  <si>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</si>
  <si>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</si>
  <si>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</si>
  <si>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</si>
  <si>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</si>
  <si>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</si>
  <si>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</si>
  <si>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</si>
  <si>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</si>
  <si>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</si>
  <si>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</si>
  <si>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</si>
  <si>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</si>
  <si>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</si>
  <si>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</si>
  <si>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</si>
  <si>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</si>
  <si>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</si>
  <si>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</si>
  <si>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</si>
  <si>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</si>
  <si>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</si>
  <si>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</si>
  <si>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</si>
  <si>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</si>
  <si>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</si>
  <si>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</si>
  <si>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</si>
  <si>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</si>
  <si>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</si>
  <si>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</si>
  <si>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</si>
  <si>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</si>
  <si>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</si>
  <si>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</si>
  <si>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</si>
  <si>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</si>
  <si>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</si>
  <si>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</si>
  <si>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</si>
  <si>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</si>
  <si>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</si>
  <si>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</si>
  <si>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</si>
  <si>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</si>
  <si>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</si>
  <si>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</si>
  <si>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</si>
  <si>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</si>
  <si>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</si>
  <si>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</si>
  <si>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</si>
  <si>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</si>
  <si>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</si>
  <si>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</si>
  <si>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</si>
  <si>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</si>
  <si>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</si>
  <si>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</si>
  <si>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</si>
  <si>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</si>
  <si>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</si>
  <si>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</si>
  <si>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</si>
  <si>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</si>
  <si>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</si>
  <si>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</si>
  <si>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</si>
  <si>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</si>
  <si>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</si>
  <si>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</si>
  <si>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</si>
  <si>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</si>
  <si>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</si>
  <si>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</si>
  <si>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</si>
  <si>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</si>
  <si>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</si>
  <si>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</si>
  <si>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</si>
  <si>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</si>
  <si>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</si>
  <si>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</si>
  <si>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</si>
  <si>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</si>
  <si>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</si>
  <si>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</si>
  <si>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</si>
  <si>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</si>
  <si>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</si>
  <si>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</si>
  <si>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</si>
  <si>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</si>
  <si>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</si>
  <si>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</si>
  <si>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</si>
  <si>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</si>
  <si>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</si>
  <si>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</si>
  <si>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</si>
  <si>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</si>
  <si>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</si>
  <si>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</si>
  <si>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</si>
  <si>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</si>
  <si>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</si>
  <si>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</si>
  <si>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</si>
  <si>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</si>
  <si>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</si>
  <si>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</si>
  <si>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</si>
  <si>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</si>
  <si>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</si>
  <si>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</si>
  <si>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</si>
  <si>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</si>
  <si>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</si>
  <si>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</si>
  <si>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</si>
  <si>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</si>
  <si>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</si>
  <si>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</si>
  <si>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</si>
  <si>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</si>
  <si>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</si>
  <si>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</si>
  <si>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</si>
  <si>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</si>
  <si>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</si>
  <si>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</si>
  <si>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</si>
  <si>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</si>
  <si>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</si>
  <si>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</si>
  <si>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</si>
  <si>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</si>
  <si>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</si>
  <si>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</si>
  <si>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</si>
  <si>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</si>
  <si>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</si>
  <si>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</si>
  <si>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</si>
  <si>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</si>
  <si>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</si>
  <si>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</si>
  <si>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</si>
  <si>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</si>
  <si>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</si>
  <si>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</si>
  <si>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</si>
  <si>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</si>
  <si>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</si>
  <si>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</si>
  <si>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</si>
  <si>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</si>
  <si>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</si>
  <si>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</si>
  <si>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</si>
  <si>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</si>
  <si>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</si>
  <si>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</si>
  <si>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</si>
  <si>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</si>
  <si>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</si>
  <si>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</si>
  <si>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</si>
  <si>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</si>
  <si>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</si>
  <si>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</si>
  <si>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</si>
  <si>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</si>
  <si>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</si>
  <si>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</si>
  <si>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</si>
  <si>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</si>
  <si>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</si>
  <si>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</si>
  <si>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</si>
  <si>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</si>
  <si>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</si>
  <si>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</si>
  <si>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</si>
  <si>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</si>
  <si>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</si>
  <si>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</si>
  <si>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</si>
  <si>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</si>
  <si>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</si>
  <si>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</si>
  <si>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</si>
  <si>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</si>
  <si>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</si>
  <si>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</si>
  <si>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</si>
  <si>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</si>
  <si>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</si>
  <si>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</si>
  <si>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</si>
  <si>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</si>
  <si>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</si>
  <si>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</si>
  <si>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</si>
  <si>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</si>
  <si>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</si>
  <si>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</si>
  <si>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</si>
  <si>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</si>
  <si>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</si>
  <si>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</si>
  <si>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</si>
  <si>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</si>
  <si>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</si>
  <si>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</si>
  <si>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</si>
  <si>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</si>
  <si>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</si>
  <si>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</si>
  <si>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</si>
  <si>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</si>
  <si>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</si>
  <si>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</si>
  <si>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</si>
  <si>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</si>
  <si>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</si>
  <si>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</si>
  <si>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</si>
  <si>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</si>
  <si>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</si>
  <si>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</si>
  <si>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</si>
  <si>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</si>
  <si>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</si>
  <si>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</si>
  <si>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</si>
  <si>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</si>
  <si>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</si>
  <si>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</si>
  <si>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</si>
  <si>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</si>
  <si>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</si>
  <si>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</si>
  <si>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</si>
  <si>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</si>
  <si>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</si>
  <si>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</si>
  <si>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</si>
  <si>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</si>
  <si>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</si>
  <si>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</si>
  <si>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</si>
  <si>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</si>
  <si>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</si>
  <si>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</si>
  <si>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</si>
  <si>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</si>
  <si>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</si>
  <si>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</si>
  <si>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</si>
  <si>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</si>
  <si>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</si>
  <si>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</si>
  <si>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</si>
  <si>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</si>
  <si>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</si>
  <si>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</si>
  <si>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</si>
  <si>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</si>
  <si>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</si>
  <si>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</si>
  <si>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</si>
  <si>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</si>
  <si>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</si>
  <si>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</si>
  <si>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</si>
  <si>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</si>
  <si>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</si>
  <si>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</si>
  <si>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</si>
  <si>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</si>
  <si>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</si>
  <si>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</si>
  <si>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</si>
  <si>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</si>
  <si>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</si>
  <si>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</si>
  <si>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</si>
  <si>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</si>
  <si>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</si>
  <si>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</si>
  <si>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</si>
  <si>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</si>
  <si>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</si>
  <si>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</si>
  <si>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</si>
  <si>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</si>
  <si>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</si>
  <si>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</si>
  <si>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</si>
  <si>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</si>
  <si>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</si>
  <si>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</si>
  <si>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</si>
  <si>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</si>
  <si>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</si>
  <si>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</si>
  <si>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</si>
  <si>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</si>
  <si>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</si>
  <si>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</si>
  <si>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</si>
  <si>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</si>
  <si>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</si>
  <si>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</si>
  <si>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</si>
  <si>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</si>
  <si>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</si>
  <si>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</si>
  <si>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</si>
  <si>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</si>
  <si>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</si>
  <si>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</si>
  <si>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</si>
  <si>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</si>
  <si>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</si>
  <si>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</si>
  <si>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</si>
  <si>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</si>
  <si>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</si>
  <si>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</si>
  <si>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</si>
  <si>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</si>
  <si>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</si>
  <si>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</si>
  <si>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</si>
  <si>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</si>
  <si>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</si>
  <si>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</si>
  <si>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</si>
  <si>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</si>
  <si>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</si>
  <si>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</si>
  <si>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</si>
  <si>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</si>
  <si>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</si>
  <si>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</si>
  <si>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</si>
  <si>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</si>
  <si>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</si>
  <si>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</si>
  <si>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</si>
  <si>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</si>
  <si>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</si>
  <si>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</si>
  <si>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</si>
  <si>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</si>
  <si>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</si>
  <si>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</si>
  <si>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</si>
  <si>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</si>
  <si>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</si>
  <si>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</si>
  <si>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</si>
  <si>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</si>
  <si>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</si>
  <si>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</si>
  <si>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</si>
  <si>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</si>
  <si>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</si>
  <si>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</si>
  <si>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</si>
  <si>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</si>
  <si>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</si>
  <si>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</si>
  <si>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</si>
  <si>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</si>
  <si>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</si>
  <si>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</si>
  <si>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</si>
  <si>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</si>
  <si>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</si>
  <si>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</si>
  <si>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</si>
  <si>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</si>
  <si>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</si>
  <si>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</si>
  <si>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</si>
  <si>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</si>
  <si>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</si>
  <si>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</si>
  <si>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</si>
  <si>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</si>
  <si>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</si>
  <si>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</si>
  <si>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</si>
  <si>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</si>
  <si>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</si>
  <si>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</si>
  <si>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</si>
  <si>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</si>
  <si>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</si>
  <si>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</si>
  <si>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</si>
  <si>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</si>
  <si>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</si>
  <si>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</si>
  <si>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</si>
  <si>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</si>
  <si>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</si>
  <si>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</si>
  <si>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</si>
  <si>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</si>
  <si>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</si>
  <si>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</si>
  <si>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</si>
  <si>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</si>
  <si>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</si>
  <si>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</si>
  <si>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</si>
  <si>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</si>
  <si>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</si>
  <si>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</si>
  <si>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</si>
  <si>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</si>
  <si>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</si>
  <si>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</si>
  <si>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</si>
  <si>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</si>
  <si>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</si>
  <si>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</si>
  <si>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</si>
  <si>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</si>
  <si>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</si>
  <si>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</si>
  <si>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</si>
  <si>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</si>
  <si>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</si>
  <si>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</si>
  <si>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</si>
  <si>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</si>
  <si>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</si>
  <si>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</si>
  <si>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</si>
  <si>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</si>
  <si>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</si>
  <si>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</si>
  <si>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</si>
  <si>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</si>
  <si>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</si>
  <si>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</si>
  <si>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</si>
  <si>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</si>
  <si>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</si>
  <si>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</si>
  <si>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</si>
  <si>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</si>
  <si>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</si>
  <si>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</si>
  <si>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</si>
  <si>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</si>
  <si>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</si>
  <si>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</si>
  <si>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</si>
  <si>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</si>
  <si>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</si>
  <si>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</si>
  <si>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</si>
  <si>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</si>
  <si>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</si>
  <si>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</si>
  <si>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</si>
  <si>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</si>
  <si>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</si>
  <si>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</si>
  <si>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</si>
  <si>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</si>
  <si>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</si>
  <si>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</si>
  <si>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</si>
  <si>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</si>
  <si>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</si>
  <si>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</si>
  <si>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</si>
  <si>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</si>
  <si>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</si>
  <si>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</si>
  <si>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</si>
  <si>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</si>
  <si>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</si>
  <si>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</si>
  <si>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</si>
  <si>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</si>
  <si>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</si>
  <si>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</si>
  <si>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</si>
  <si>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</si>
  <si>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</si>
  <si>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</si>
  <si>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</si>
  <si>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</si>
  <si>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</si>
  <si>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</si>
  <si>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</si>
  <si>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</si>
  <si>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</si>
  <si>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</si>
  <si>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</si>
  <si>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</si>
  <si>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</si>
  <si>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</si>
  <si>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</si>
  <si>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</si>
  <si>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</si>
  <si>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</si>
  <si>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</si>
  <si>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</si>
  <si>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</si>
  <si>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</si>
  <si>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</si>
  <si>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</si>
  <si>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</si>
  <si>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</si>
  <si>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</si>
  <si>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</si>
  <si>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</si>
  <si>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</si>
  <si>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</si>
  <si>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</si>
  <si>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</si>
  <si>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</si>
  <si>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</si>
  <si>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</si>
  <si>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</si>
  <si>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</si>
  <si>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</si>
  <si>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</si>
  <si>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</si>
  <si>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</si>
  <si>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</si>
  <si>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</si>
  <si>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</si>
  <si>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</si>
  <si>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</si>
  <si>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</si>
  <si>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</si>
  <si>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</si>
  <si>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</si>
  <si>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</si>
  <si>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</si>
  <si>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</si>
  <si>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</si>
  <si>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</si>
  <si>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</si>
  <si>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</si>
  <si>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</si>
  <si>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</si>
  <si>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</si>
  <si>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</si>
  <si>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</si>
  <si>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</si>
  <si>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</si>
  <si>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</si>
  <si>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</si>
  <si>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</si>
  <si>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</si>
  <si>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</si>
  <si>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</si>
  <si>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</si>
  <si>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</si>
  <si>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</si>
  <si>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</si>
  <si>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</si>
  <si>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</si>
  <si>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</si>
  <si>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</si>
  <si>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</si>
  <si>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</si>
  <si>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</si>
  <si>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</si>
  <si>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</si>
  <si>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</si>
  <si>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</si>
  <si>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</si>
  <si>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</si>
  <si>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</si>
  <si>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</si>
  <si>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</si>
  <si>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</si>
  <si>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</si>
  <si>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</si>
  <si>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</si>
  <si>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</si>
  <si>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</si>
  <si>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</si>
  <si>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</si>
  <si>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</si>
  <si>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</si>
  <si>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</si>
  <si>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</si>
  <si>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</si>
  <si>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</si>
  <si>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</si>
  <si>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</si>
  <si>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</si>
  <si>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</si>
  <si>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</si>
  <si>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</si>
  <si>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</si>
  <si>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</si>
  <si>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</si>
  <si>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</si>
  <si>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</si>
  <si>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</si>
  <si>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</si>
  <si>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</si>
  <si>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</si>
  <si>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</si>
  <si>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</si>
  <si>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</si>
  <si>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</si>
  <si>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</si>
  <si>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</si>
  <si>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</si>
  <si>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</si>
  <si>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</si>
  <si>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</si>
  <si>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</si>
  <si>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</si>
  <si>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</si>
  <si>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</si>
  <si>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</si>
  <si>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</si>
  <si>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</si>
  <si>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</si>
  <si>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</si>
  <si>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</si>
  <si>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</si>
  <si>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</si>
  <si>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</si>
  <si>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</si>
  <si>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</si>
  <si>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</si>
  <si>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</si>
  <si>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</si>
  <si>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</si>
  <si>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</si>
  <si>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</si>
  <si>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</si>
  <si>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</si>
  <si>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</si>
  <si>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</si>
  <si>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</si>
  <si>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</si>
  <si>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</si>
  <si>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</si>
  <si>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</si>
  <si>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</si>
  <si>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</si>
  <si>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</si>
  <si>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</si>
  <si>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</si>
  <si>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</si>
  <si>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</si>
  <si>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</si>
  <si>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</si>
  <si>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</si>
  <si>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</si>
  <si>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</si>
  <si>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</si>
  <si>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</si>
  <si>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</si>
  <si>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</si>
  <si>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</si>
  <si>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</si>
  <si>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</si>
  <si>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</si>
  <si>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</si>
  <si>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</si>
  <si>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</si>
  <si>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</si>
  <si>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</si>
  <si>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</si>
  <si>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</si>
  <si>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</si>
  <si>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</si>
  <si>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</si>
  <si>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</si>
  <si>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</si>
  <si>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</si>
  <si>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</si>
  <si>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</si>
  <si>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</si>
  <si>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</si>
  <si>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</si>
  <si>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</si>
  <si>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</si>
  <si>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</si>
  <si>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</si>
  <si>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</si>
  <si>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</si>
  <si>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</si>
  <si>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</si>
  <si>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</si>
  <si>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</si>
  <si>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</si>
  <si>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</si>
  <si>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</si>
  <si>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</si>
  <si>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</si>
  <si>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</si>
  <si>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</si>
  <si>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</si>
  <si>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</si>
  <si>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</si>
  <si>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</si>
  <si>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</si>
  <si>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</si>
  <si>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</si>
  <si>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</si>
  <si>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</si>
  <si>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</si>
  <si>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</si>
  <si>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</si>
  <si>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</si>
  <si>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</si>
  <si>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</si>
  <si>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</si>
  <si>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</si>
  <si>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</si>
  <si>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</si>
  <si>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</si>
  <si>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</si>
  <si>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</si>
  <si>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</si>
  <si>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</si>
  <si>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</si>
  <si>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</si>
  <si>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</si>
  <si>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</si>
  <si>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</si>
  <si>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</si>
  <si>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</si>
  <si>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</si>
  <si>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</si>
  <si>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</si>
  <si>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</si>
  <si>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</si>
  <si>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</si>
  <si>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</si>
  <si>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</si>
  <si>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</si>
  <si>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</si>
  <si>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</si>
  <si>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</si>
  <si>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</si>
  <si>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</si>
  <si>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</si>
  <si>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</si>
  <si>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</si>
  <si>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</si>
  <si>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</si>
  <si>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</si>
  <si>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</si>
  <si>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</si>
  <si>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</si>
  <si>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</si>
  <si>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</si>
  <si>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</si>
  <si>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</si>
  <si>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</si>
  <si>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</si>
  <si>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</si>
  <si>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</si>
  <si>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</si>
  <si>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</si>
  <si>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</si>
  <si>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</si>
  <si>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</si>
  <si>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</si>
  <si>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</si>
  <si>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</si>
  <si>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</si>
  <si>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</si>
  <si>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</si>
  <si>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</si>
  <si>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</si>
  <si>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</si>
  <si>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</si>
  <si>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</si>
  <si>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</si>
  <si>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</si>
  <si>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</si>
  <si>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</si>
  <si>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</si>
  <si>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</si>
  <si>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</si>
  <si>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</si>
  <si>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</si>
  <si>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</si>
  <si>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</si>
  <si>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</si>
  <si>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</si>
  <si>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</si>
  <si>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</si>
  <si>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</si>
  <si>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</si>
  <si>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</si>
  <si>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</si>
  <si>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</si>
  <si>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</si>
  <si>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</si>
  <si>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</si>
  <si>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</si>
  <si>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</si>
  <si>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</si>
  <si>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</si>
  <si>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</si>
  <si>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</si>
  <si>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</si>
  <si>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</si>
  <si>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</si>
  <si>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</si>
  <si>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</si>
  <si>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</si>
  <si>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</si>
  <si>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</si>
  <si>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</si>
  <si>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</si>
  <si>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</si>
  <si>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</si>
  <si>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</si>
  <si>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</si>
  <si>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</si>
  <si>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</si>
  <si>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</si>
  <si>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</si>
  <si>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</si>
  <si>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</si>
  <si>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</si>
  <si>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</si>
  <si>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</si>
  <si>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</si>
  <si>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</si>
  <si>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</si>
  <si>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</si>
  <si>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</si>
  <si>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</si>
  <si>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</si>
  <si>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</si>
  <si>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</si>
  <si>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</si>
  <si>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</si>
  <si>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</si>
  <si>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</si>
  <si>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</si>
  <si>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</si>
  <si>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</si>
  <si>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</si>
  <si>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</si>
  <si>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</si>
  <si>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</si>
  <si>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</si>
  <si>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</si>
  <si>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</si>
  <si>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</si>
  <si>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</si>
  <si>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</si>
  <si>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</si>
  <si>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</si>
  <si>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</si>
  <si>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</si>
  <si>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</si>
  <si>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</si>
  <si>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</si>
  <si>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</si>
  <si>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</si>
  <si>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</si>
  <si>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</si>
  <si>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</si>
  <si>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</si>
  <si>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</si>
  <si>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</si>
  <si>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</si>
  <si>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</si>
  <si>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</si>
  <si>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</si>
  <si>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</si>
  <si>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</si>
  <si>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</si>
  <si>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</si>
  <si>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</si>
  <si>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</si>
  <si>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</si>
  <si>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</si>
  <si>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</si>
  <si>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</si>
  <si>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</si>
  <si>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</si>
  <si>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</si>
  <si>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</si>
  <si>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</si>
  <si>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</si>
  <si>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</si>
  <si>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</si>
  <si>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</si>
  <si>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</si>
  <si>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</si>
  <si>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</si>
  <si>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</si>
  <si>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</si>
  <si>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</si>
  <si>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</si>
  <si>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</si>
  <si>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</si>
  <si>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</si>
  <si>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</si>
  <si>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</si>
  <si>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</si>
  <si>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</si>
  <si>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</si>
  <si>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</si>
  <si>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</si>
  <si>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</si>
  <si>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</si>
  <si>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</si>
  <si>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</si>
  <si>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</si>
  <si>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</si>
  <si>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</si>
  <si>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</si>
  <si>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</si>
  <si>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</si>
  <si>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</si>
  <si>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</si>
  <si>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</si>
  <si>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</si>
  <si>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</si>
  <si>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</si>
  <si>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</si>
  <si>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</si>
  <si>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</si>
  <si>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</si>
  <si>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</si>
  <si>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</si>
  <si>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</si>
  <si>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</si>
  <si>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</si>
  <si>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</si>
  <si>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</si>
  <si>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</si>
  <si>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</si>
  <si>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</si>
  <si>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</si>
  <si>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</si>
  <si>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</si>
  <si>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</si>
  <si>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</si>
  <si>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</si>
  <si>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</si>
  <si>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</si>
  <si>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</si>
  <si>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</si>
  <si>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</si>
  <si>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</si>
  <si>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</si>
  <si>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</si>
  <si>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</si>
  <si>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</si>
  <si>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</si>
  <si>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</si>
  <si>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</si>
  <si>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</si>
  <si>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</si>
  <si>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</si>
  <si>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</si>
  <si>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</si>
  <si>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</si>
  <si>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</si>
  <si>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</si>
  <si>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</si>
  <si>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</si>
  <si>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</si>
  <si>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</si>
  <si>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</si>
  <si>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</si>
  <si>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</si>
  <si>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</si>
  <si>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</si>
  <si>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</si>
  <si>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</si>
  <si>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</si>
  <si>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</si>
  <si>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</si>
  <si>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</si>
  <si>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</si>
  <si>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</si>
  <si>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</si>
  <si>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</si>
  <si>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</si>
  <si>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</si>
  <si>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</si>
  <si>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</si>
  <si>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</si>
  <si>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</si>
  <si>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</si>
  <si>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</si>
  <si>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</si>
  <si>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</si>
  <si>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</si>
  <si>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</si>
  <si>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</si>
  <si>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</si>
  <si>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</si>
  <si>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</si>
  <si>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</si>
  <si>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</si>
  <si>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</si>
  <si>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</si>
  <si>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</si>
  <si>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</si>
  <si>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</si>
  <si>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</si>
  <si>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</si>
  <si>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</si>
  <si>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</si>
  <si>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</si>
  <si>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</si>
  <si>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</si>
  <si>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</si>
  <si>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</si>
  <si>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</si>
  <si>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</si>
  <si>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</si>
  <si>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</si>
  <si>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</si>
  <si>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</si>
  <si>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</si>
  <si>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</si>
  <si>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</si>
  <si>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</si>
  <si>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</si>
  <si>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</si>
  <si>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</si>
  <si>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</si>
  <si>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</si>
  <si>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</si>
  <si>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</si>
  <si>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</si>
  <si>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</si>
  <si>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</si>
  <si>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</si>
  <si>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</si>
  <si>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</si>
  <si>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</si>
  <si>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</si>
  <si>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</si>
  <si>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</si>
  <si>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</si>
  <si>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</si>
  <si>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</si>
  <si>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</si>
  <si>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</si>
  <si>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</si>
  <si>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</si>
  <si>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</si>
  <si>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</si>
  <si>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</si>
  <si>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</si>
  <si>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</si>
  <si>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</si>
  <si>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</si>
  <si>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</si>
  <si>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</si>
  <si>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</si>
  <si>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</si>
  <si>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</si>
  <si>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</si>
  <si>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</si>
  <si>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</si>
  <si>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</si>
  <si>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</si>
  <si>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</si>
  <si>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</si>
  <si>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</si>
  <si>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</si>
  <si>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</si>
  <si>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</si>
  <si>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</si>
  <si>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</si>
  <si>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</si>
  <si>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</si>
  <si>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</si>
  <si>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</si>
  <si>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</si>
  <si>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</si>
  <si>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</si>
  <si>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</si>
  <si>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</si>
  <si>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</si>
  <si>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</si>
  <si>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</si>
  <si>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</si>
  <si>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</si>
  <si>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</si>
  <si>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</si>
  <si>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</si>
  <si>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</si>
  <si>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</si>
  <si>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</si>
  <si>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</si>
  <si>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</si>
  <si>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</si>
  <si>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</si>
  <si>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</si>
  <si>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</si>
  <si>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</si>
  <si>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</si>
  <si>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</si>
  <si>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</si>
  <si>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</si>
  <si>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</si>
  <si>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</si>
  <si>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</si>
  <si>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</si>
  <si>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</si>
  <si>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</si>
  <si>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</si>
  <si>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</si>
  <si>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</si>
  <si>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</si>
  <si>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</si>
  <si>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</si>
  <si>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</si>
  <si>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</si>
  <si>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</si>
  <si>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</si>
  <si>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</si>
  <si>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</si>
  <si>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</si>
  <si>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</si>
  <si>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</si>
  <si>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</si>
  <si>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</si>
  <si>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</si>
  <si>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</si>
  <si>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</si>
  <si>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</si>
  <si>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</si>
  <si>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</si>
  <si>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</si>
  <si>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</si>
  <si>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</si>
  <si>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</si>
  <si>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</si>
  <si>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</si>
  <si>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</si>
  <si>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</si>
  <si>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</si>
  <si>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</si>
  <si>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</si>
  <si>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</si>
  <si>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</si>
  <si>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</si>
  <si>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</si>
  <si>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</si>
  <si>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</si>
  <si>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</si>
  <si>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</si>
  <si>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</si>
  <si>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</si>
  <si>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</si>
  <si>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</si>
  <si>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</si>
  <si>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</si>
  <si>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</si>
  <si>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</si>
  <si>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</si>
  <si>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</si>
  <si>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</si>
  <si>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</si>
  <si>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</si>
  <si>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</si>
  <si>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</si>
  <si>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</si>
  <si>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</si>
  <si>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</si>
  <si>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</si>
  <si>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</si>
  <si>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</si>
  <si>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</si>
  <si>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</si>
  <si>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</si>
  <si>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</si>
  <si>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</si>
  <si>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</si>
  <si>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</si>
  <si>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</si>
  <si>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</si>
  <si>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</si>
  <si>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</si>
  <si>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</si>
  <si>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</si>
  <si>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</si>
  <si>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</si>
  <si>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</si>
  <si>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</si>
  <si>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</si>
  <si>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</si>
  <si>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</si>
  <si>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</si>
  <si>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</si>
  <si>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</si>
  <si>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</si>
  <si>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</si>
  <si>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</si>
  <si>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</si>
  <si>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</si>
  <si>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</si>
  <si>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</si>
  <si>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</si>
  <si>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</si>
  <si>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</si>
  <si>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</si>
  <si>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</si>
  <si>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</si>
  <si>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</si>
  <si>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</si>
  <si>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</si>
  <si>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</si>
  <si>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</si>
  <si>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</si>
  <si>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</si>
  <si>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</si>
  <si>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</si>
  <si>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</si>
  <si>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</si>
  <si>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</si>
  <si>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</si>
  <si>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</si>
  <si>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</si>
  <si>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</si>
  <si>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</si>
  <si>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</si>
  <si>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</si>
  <si>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</si>
  <si>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</si>
  <si>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</si>
  <si>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</si>
  <si>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</si>
  <si>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</si>
  <si>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</si>
  <si>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</si>
  <si>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</si>
  <si>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</si>
  <si>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</si>
  <si>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</si>
  <si>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</si>
  <si>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</si>
  <si>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</si>
  <si>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</si>
  <si>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</si>
  <si>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</si>
  <si>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</si>
  <si>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</si>
  <si>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</si>
  <si>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</si>
  <si>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</si>
  <si>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</si>
  <si>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</si>
  <si>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</si>
  <si>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</si>
  <si>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</si>
  <si>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</si>
  <si>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</si>
  <si>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</si>
  <si>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</si>
  <si>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</si>
  <si>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</si>
  <si>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</si>
  <si>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</si>
  <si>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</si>
  <si>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</si>
  <si>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</si>
  <si>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</si>
  <si>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</si>
  <si>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</si>
  <si>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</si>
  <si>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</si>
  <si>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</si>
  <si>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</si>
  <si>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</si>
  <si>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</si>
  <si>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</si>
  <si>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</si>
  <si>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</si>
  <si>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</si>
  <si>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</si>
  <si>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</si>
  <si>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</si>
  <si>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</si>
  <si>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</si>
  <si>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</si>
  <si>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</si>
  <si>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</si>
  <si>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</si>
  <si>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</si>
  <si>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</si>
  <si>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</si>
  <si>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</si>
  <si>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</si>
  <si>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</si>
  <si>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</si>
  <si>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</si>
  <si>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</si>
  <si>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</si>
  <si>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</si>
  <si>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</si>
  <si>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</si>
  <si>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</si>
  <si>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</si>
  <si>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</si>
  <si>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</si>
  <si>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</si>
  <si>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</si>
  <si>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</si>
  <si>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</si>
  <si>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</si>
  <si>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</si>
  <si>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</si>
  <si>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</si>
  <si>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</si>
  <si>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</si>
  <si>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</si>
  <si>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</si>
  <si>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</si>
  <si>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</si>
  <si>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</si>
  <si>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</si>
  <si>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</si>
  <si>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</si>
  <si>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</si>
  <si>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</si>
  <si>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</si>
  <si>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</si>
  <si>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</si>
  <si>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</si>
  <si>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</si>
  <si>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</si>
  <si>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</si>
  <si>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</si>
  <si>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</si>
  <si>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</si>
  <si>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</si>
  <si>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</si>
  <si>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</si>
  <si>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</si>
  <si>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</si>
  <si>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</si>
  <si>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</si>
  <si>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</si>
  <si>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</si>
  <si>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</si>
  <si>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</si>
  <si>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</si>
  <si>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</si>
  <si>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</si>
  <si>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</si>
  <si>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</si>
  <si>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</si>
  <si>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</si>
  <si>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</si>
  <si>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</si>
  <si>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</si>
  <si>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</si>
  <si>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</si>
  <si>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</si>
  <si>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</si>
  <si>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</si>
  <si>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</si>
  <si>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</si>
  <si>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</si>
  <si>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</si>
  <si>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</si>
  <si>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</si>
  <si>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</si>
  <si>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</si>
  <si>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</si>
  <si>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</si>
  <si>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</si>
  <si>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</si>
  <si>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</si>
  <si>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</si>
  <si>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</si>
  <si>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</si>
  <si>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</si>
  <si>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</si>
  <si>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</si>
  <si>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</si>
  <si>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</si>
  <si>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</si>
  <si>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</si>
  <si>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</si>
  <si>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</si>
  <si>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</si>
  <si>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</si>
  <si>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</si>
  <si>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</si>
  <si>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</si>
  <si>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</si>
  <si>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</si>
  <si>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</si>
  <si>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</si>
  <si>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</si>
  <si>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</si>
  <si>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</si>
  <si>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</si>
  <si>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</si>
  <si>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</si>
  <si>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</si>
  <si>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</si>
  <si>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</si>
  <si>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</si>
  <si>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</si>
  <si>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</si>
  <si>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</si>
  <si>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</si>
  <si>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</si>
  <si>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</si>
  <si>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</si>
  <si>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</si>
  <si>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</si>
  <si>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</si>
  <si>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</si>
  <si>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</si>
  <si>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</si>
  <si>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</si>
  <si>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</si>
  <si>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</si>
  <si>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</si>
  <si>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</si>
  <si>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</si>
  <si>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</si>
  <si>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</si>
  <si>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</si>
  <si>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</si>
  <si>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</si>
  <si>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</si>
  <si>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</si>
  <si>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</si>
  <si>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</si>
  <si>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</si>
  <si>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</si>
  <si>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</si>
  <si>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</si>
  <si>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</si>
  <si>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</si>
  <si>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</si>
  <si>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</si>
  <si>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</si>
  <si>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</si>
  <si>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</si>
  <si>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</si>
  <si>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</si>
  <si>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</si>
  <si>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</si>
  <si>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</si>
  <si>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</si>
  <si>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</si>
  <si>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</si>
  <si>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</si>
  <si>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</si>
  <si>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</si>
  <si>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</si>
  <si>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</si>
  <si>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</si>
  <si>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</si>
  <si>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</si>
  <si>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</si>
  <si>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</si>
  <si>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</si>
  <si>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</si>
  <si>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</si>
  <si>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</si>
  <si>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</si>
  <si>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</si>
  <si>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</si>
  <si>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</si>
  <si>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</si>
  <si>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</si>
  <si>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</si>
  <si>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</si>
  <si>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</si>
  <si>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</si>
  <si>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</si>
  <si>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</si>
  <si>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</si>
  <si>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</si>
  <si>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</si>
  <si>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</si>
  <si>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</si>
  <si>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</si>
  <si>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</si>
  <si>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</si>
  <si>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</si>
  <si>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</si>
  <si>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</si>
  <si>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</si>
  <si>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</si>
  <si>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</si>
  <si>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</si>
  <si>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</si>
  <si>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</si>
  <si>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</si>
  <si>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</si>
  <si>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</si>
  <si>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</si>
  <si>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</si>
  <si>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</si>
  <si>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</si>
  <si>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</si>
  <si>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</si>
  <si>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</si>
  <si>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</si>
  <si>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</si>
  <si>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</si>
  <si>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</si>
  <si>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</si>
  <si>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</si>
  <si>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</si>
  <si>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</si>
  <si>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</si>
  <si>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</si>
  <si>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</si>
  <si>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</si>
  <si>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</si>
  <si>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</si>
  <si>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</si>
  <si>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</si>
  <si>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</si>
  <si>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</si>
  <si>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</si>
  <si>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</si>
  <si>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</si>
  <si>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</si>
  <si>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</si>
  <si>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</si>
  <si>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</si>
  <si>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</si>
  <si>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</si>
  <si>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</si>
  <si>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</si>
  <si>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</si>
  <si>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</si>
  <si>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</si>
  <si>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</si>
  <si>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</si>
  <si>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</si>
  <si>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</si>
  <si>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</si>
  <si>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</si>
  <si>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</si>
  <si>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</si>
  <si>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</si>
  <si>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</si>
  <si>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</si>
  <si>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</si>
  <si>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</si>
  <si>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</si>
  <si>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</si>
  <si>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</si>
  <si>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</si>
  <si>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</si>
  <si>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</si>
  <si>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</si>
  <si>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</si>
  <si>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</si>
  <si>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</si>
  <si>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</si>
  <si>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</si>
  <si>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</si>
  <si>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</si>
  <si>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</si>
  <si>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</si>
  <si>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</si>
  <si>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</si>
  <si>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</si>
  <si>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</si>
  <si>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</si>
  <si>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</si>
  <si>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</si>
  <si>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</si>
  <si>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</si>
  <si>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</si>
  <si>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</si>
  <si>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</si>
  <si>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</si>
  <si>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</si>
  <si>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</si>
  <si>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</si>
  <si>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</si>
  <si>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</si>
  <si>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</si>
  <si>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</si>
  <si>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</si>
  <si>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</si>
  <si>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</si>
  <si>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</si>
  <si>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</si>
  <si>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</si>
  <si>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</si>
  <si>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</si>
  <si>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</si>
  <si>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</si>
  <si>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</si>
  <si>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</si>
  <si>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</si>
  <si>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</si>
  <si>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</si>
  <si>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</si>
  <si>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</si>
  <si>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</si>
  <si>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</si>
  <si>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</si>
  <si>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</si>
  <si>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</si>
  <si>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</si>
  <si>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</si>
  <si>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</si>
  <si>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</si>
  <si>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</si>
  <si>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</si>
  <si>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</si>
  <si>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</si>
  <si>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</si>
  <si>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</si>
  <si>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</si>
  <si>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</si>
  <si>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</si>
  <si>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</si>
  <si>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</si>
  <si>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</si>
  <si>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</si>
  <si>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</si>
  <si>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</si>
  <si>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</si>
  <si>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</si>
  <si>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</si>
  <si>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</si>
  <si>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</si>
  <si>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</si>
  <si>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</si>
  <si>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</si>
  <si>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</si>
  <si>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</si>
  <si>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</si>
  <si>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</si>
  <si>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</si>
  <si>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</si>
  <si>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</si>
  <si>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</si>
  <si>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</si>
  <si>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</si>
  <si>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</si>
  <si>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</si>
  <si>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</si>
  <si>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</si>
  <si>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</si>
  <si>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</si>
  <si>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</si>
  <si>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</si>
  <si>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</si>
  <si>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</si>
  <si>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</si>
  <si>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</si>
  <si>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</si>
  <si>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</si>
  <si>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</si>
  <si>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</si>
  <si>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</si>
  <si>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</si>
  <si>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</si>
  <si>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</si>
  <si>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</si>
  <si>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</si>
  <si>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</si>
  <si>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</si>
  <si>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</si>
  <si>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</si>
  <si>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</si>
  <si>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</si>
  <si>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</si>
  <si>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</si>
  <si>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</si>
  <si>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</si>
  <si>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</si>
  <si>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</si>
  <si>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</si>
  <si>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</si>
  <si>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</si>
  <si>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</si>
  <si>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</si>
  <si>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</si>
  <si>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</si>
  <si>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</si>
  <si>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</si>
  <si>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</si>
  <si>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</si>
  <si>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</si>
  <si>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</si>
  <si>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</si>
  <si>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</si>
  <si>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</si>
  <si>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</si>
  <si>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</si>
  <si>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</si>
  <si>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</si>
  <si>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</si>
  <si>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</si>
  <si>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</si>
  <si>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</si>
  <si>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</si>
  <si>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</si>
  <si>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</si>
  <si>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</si>
  <si>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</si>
  <si>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</si>
  <si>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</si>
  <si>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</si>
  <si>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</si>
  <si>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</si>
  <si>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</si>
  <si>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</si>
  <si>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</si>
  <si>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</si>
  <si>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</si>
  <si>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</si>
  <si>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</si>
  <si>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</si>
  <si>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</si>
  <si>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</si>
  <si>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</si>
  <si>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</si>
  <si>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</si>
  <si>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</si>
  <si>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</si>
  <si>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</si>
  <si>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</si>
  <si>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</si>
  <si>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</si>
  <si>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</si>
  <si>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</si>
  <si>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</si>
  <si>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</si>
  <si>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</si>
  <si>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</si>
  <si>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</si>
  <si>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</si>
  <si>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</si>
  <si>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</si>
  <si>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</si>
  <si>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</si>
  <si>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</si>
  <si>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</si>
  <si>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</si>
  <si>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</si>
  <si>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</si>
  <si>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</si>
  <si>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</si>
  <si>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</si>
  <si>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</si>
  <si>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</si>
  <si>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</si>
  <si>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</si>
  <si>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</si>
  <si>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</si>
  <si>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</si>
  <si>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</si>
  <si>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</si>
  <si>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</si>
  <si>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</si>
  <si>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</si>
  <si>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</si>
  <si>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</si>
  <si>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</si>
  <si>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</si>
  <si>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</si>
  <si>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</si>
  <si>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</si>
  <si>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</si>
  <si>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</si>
  <si>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</si>
  <si>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</si>
  <si>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</si>
  <si>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</si>
  <si>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</si>
  <si>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</si>
  <si>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</si>
  <si>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</si>
  <si>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</si>
  <si>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</si>
  <si>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</si>
  <si>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</si>
  <si>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</si>
  <si>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</si>
  <si>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</si>
  <si>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</si>
  <si>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</si>
  <si>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</si>
  <si>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</si>
  <si>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</si>
  <si>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</si>
  <si>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</si>
  <si>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</si>
  <si>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</si>
  <si>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</si>
  <si>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</si>
  <si>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</si>
  <si>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</si>
  <si>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</si>
  <si>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</si>
  <si>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</si>
  <si>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</si>
  <si>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</si>
  <si>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</si>
  <si>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</si>
  <si>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</si>
  <si>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</si>
  <si>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</si>
  <si>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</si>
  <si>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</si>
  <si>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</si>
  <si>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</si>
  <si>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</si>
  <si>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</si>
  <si>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</si>
  <si>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</si>
  <si>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</si>
  <si>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</si>
  <si>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</si>
  <si>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</si>
  <si>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</si>
  <si>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</si>
  <si>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</si>
  <si>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</si>
  <si>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</si>
  <si>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</si>
  <si>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</si>
  <si>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</si>
  <si>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</si>
  <si>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</si>
  <si>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</si>
  <si>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</si>
  <si>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</si>
  <si>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</si>
  <si>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</si>
  <si>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</si>
  <si>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</si>
  <si>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</si>
  <si>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</si>
  <si>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</si>
  <si>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</si>
  <si>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</si>
  <si>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</si>
  <si>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</si>
  <si>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</si>
  <si>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</si>
  <si>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</si>
  <si>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</si>
  <si>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</si>
  <si>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</si>
  <si>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</si>
  <si>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</si>
  <si>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</si>
  <si>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</si>
  <si>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</si>
  <si>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</si>
  <si>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</si>
  <si>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</si>
  <si>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</si>
  <si>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</si>
  <si>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</si>
  <si>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</si>
  <si>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</si>
  <si>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</si>
  <si>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</si>
  <si>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</si>
  <si>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</si>
  <si>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</si>
  <si>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</si>
  <si>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</si>
  <si>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</si>
  <si>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</si>
  <si>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</si>
  <si>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</si>
  <si>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</si>
  <si>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</si>
  <si>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</si>
  <si>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</si>
  <si>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</si>
  <si>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</si>
  <si>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</si>
  <si>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</si>
  <si>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</si>
  <si>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</si>
  <si>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</si>
  <si>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</si>
  <si>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</si>
  <si>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</si>
  <si>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</si>
  <si>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</si>
  <si>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</si>
  <si>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</si>
  <si>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</si>
  <si>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</si>
  <si>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</si>
  <si>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</si>
  <si>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</si>
  <si>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</si>
  <si>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</si>
  <si>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</si>
  <si>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</si>
  <si>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</si>
  <si>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</si>
  <si>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</si>
  <si>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</si>
  <si>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</si>
  <si>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</si>
  <si>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</si>
  <si>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</si>
  <si>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</si>
  <si>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</si>
  <si>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</si>
  <si>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</si>
  <si>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</si>
  <si>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</si>
  <si>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</si>
  <si>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</si>
  <si>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</si>
  <si>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</si>
  <si>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</si>
  <si>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</si>
  <si>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</si>
  <si>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</si>
  <si>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</si>
  <si>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</si>
  <si>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</si>
  <si>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</si>
  <si>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</si>
  <si>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</si>
  <si>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</si>
  <si>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</si>
  <si>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</si>
  <si>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</si>
  <si>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</si>
  <si>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</si>
  <si>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</si>
  <si>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</si>
  <si>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</si>
  <si>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</si>
  <si>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</si>
  <si>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</si>
  <si>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</si>
  <si>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</si>
  <si>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</si>
  <si>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</si>
  <si>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</si>
  <si>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</si>
  <si>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</si>
  <si>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</si>
  <si>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</si>
  <si>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</si>
  <si>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</si>
  <si>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</si>
  <si>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</si>
  <si>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</si>
  <si>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</si>
  <si>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</si>
  <si>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</si>
  <si>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</si>
  <si>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</si>
  <si>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</si>
  <si>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</si>
  <si>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</si>
  <si>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</si>
  <si>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</si>
  <si>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</si>
  <si>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</si>
  <si>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</si>
  <si>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</si>
  <si>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</si>
  <si>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</si>
  <si>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</si>
  <si>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</si>
  <si>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</si>
  <si>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</si>
  <si>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</si>
  <si>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</si>
  <si>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</si>
  <si>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</si>
  <si>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</si>
  <si>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</si>
  <si>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</si>
  <si>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</si>
  <si>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</si>
  <si>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</si>
  <si>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</si>
  <si>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</si>
  <si>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</si>
  <si>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</si>
  <si>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</si>
  <si>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</si>
  <si>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</si>
  <si>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</si>
  <si>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</si>
  <si>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</si>
  <si>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</si>
  <si>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</si>
  <si>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</si>
  <si>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</si>
  <si>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</si>
  <si>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</si>
  <si>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</si>
  <si>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</si>
  <si>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</si>
  <si>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</si>
  <si>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</si>
  <si>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</si>
  <si>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</si>
  <si>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</si>
  <si>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</si>
  <si>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</si>
  <si>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</si>
  <si>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</si>
  <si>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</si>
  <si>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</si>
  <si>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</si>
  <si>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</si>
  <si>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</si>
  <si>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</si>
  <si>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</si>
  <si>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</si>
  <si>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</si>
  <si>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</si>
  <si>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</si>
  <si>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</si>
  <si>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</si>
  <si>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</si>
  <si>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</si>
  <si>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</si>
  <si>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</si>
  <si>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</si>
  <si>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</si>
  <si>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</si>
  <si>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</si>
  <si>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</si>
  <si>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</si>
  <si>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</si>
  <si>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</si>
  <si>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</si>
  <si>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</si>
  <si>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</si>
  <si>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</si>
  <si>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</si>
  <si>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</si>
  <si>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</si>
  <si>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</si>
  <si>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</si>
  <si>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</si>
  <si>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</si>
  <si>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</si>
  <si>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</si>
  <si>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</si>
  <si>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</si>
  <si>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</si>
  <si>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</si>
  <si>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</si>
  <si>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</si>
  <si>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</si>
  <si>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</si>
  <si>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</si>
  <si>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</si>
  <si>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</si>
  <si>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</si>
  <si>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</si>
  <si>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</si>
  <si>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</si>
  <si>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</si>
  <si>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</si>
  <si>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</si>
  <si>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</si>
  <si>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</si>
  <si>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</si>
  <si>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</si>
  <si>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</si>
  <si>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</si>
  <si>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</si>
  <si>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</si>
  <si>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</si>
  <si>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</si>
  <si>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</si>
  <si>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</si>
  <si>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</si>
  <si>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</si>
  <si>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</si>
  <si>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</si>
  <si>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</si>
  <si>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</si>
  <si>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</si>
  <si>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</si>
  <si>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</si>
  <si>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</si>
  <si>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</si>
  <si>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</si>
  <si>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</si>
  <si>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</si>
  <si>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</si>
  <si>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</si>
  <si>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</si>
  <si>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</si>
  <si>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</si>
  <si>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</si>
  <si>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</si>
  <si>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</si>
  <si>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</si>
  <si>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</si>
  <si>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</si>
  <si>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</si>
  <si>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</si>
  <si>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</si>
  <si>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</si>
  <si>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</si>
  <si>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</si>
  <si>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</si>
  <si>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</si>
  <si>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</si>
  <si>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</si>
  <si>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</si>
  <si>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</si>
  <si>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</si>
  <si>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</si>
  <si>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</si>
  <si>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</si>
  <si>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</si>
  <si>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</si>
  <si>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</si>
  <si>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</si>
  <si>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</si>
  <si>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</si>
  <si>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</si>
  <si>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</si>
  <si>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</si>
  <si>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</si>
  <si>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</si>
  <si>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</si>
  <si>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</si>
  <si>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</si>
  <si>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</si>
  <si>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</si>
  <si>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</si>
  <si>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</si>
  <si>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</si>
  <si>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</si>
  <si>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</si>
  <si>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</si>
  <si>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</si>
  <si>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</si>
  <si>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</si>
  <si>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</si>
  <si>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</si>
  <si>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</si>
  <si>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</si>
  <si>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</si>
  <si>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</si>
  <si>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</si>
  <si>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</si>
  <si>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</si>
  <si>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</si>
  <si>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</si>
  <si>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</si>
  <si>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</si>
  <si>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</si>
  <si>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</si>
  <si>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</si>
  <si>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</si>
  <si>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</si>
  <si>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</si>
  <si>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</si>
  <si>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</si>
  <si>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</si>
  <si>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</si>
  <si>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</si>
  <si>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</si>
  <si>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</si>
  <si>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</si>
  <si>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</si>
  <si>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</si>
  <si>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</si>
  <si>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</si>
  <si>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</si>
  <si>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</si>
  <si>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</si>
  <si>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</si>
  <si>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</si>
  <si>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</si>
  <si>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</si>
  <si>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</si>
  <si>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</si>
  <si>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</si>
  <si>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</si>
  <si>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</si>
  <si>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</si>
  <si>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</si>
  <si>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</si>
  <si>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</si>
  <si>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</si>
  <si>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</si>
  <si>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</si>
  <si>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</si>
  <si>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</si>
  <si>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</si>
  <si>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</si>
  <si>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</si>
  <si>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</si>
  <si>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</si>
  <si>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</si>
  <si>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</si>
  <si>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</si>
  <si>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</si>
  <si>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</si>
  <si>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</si>
  <si>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</si>
  <si>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</si>
  <si>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</si>
  <si>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</si>
  <si>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</si>
  <si>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</si>
  <si>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</si>
  <si>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</si>
  <si>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</si>
  <si>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</si>
  <si>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</si>
  <si>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</si>
  <si>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</si>
  <si>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</si>
  <si>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</si>
  <si>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</si>
  <si>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</si>
  <si>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</si>
  <si>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</si>
  <si>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</si>
  <si>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</si>
  <si>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</si>
  <si>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</si>
  <si>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</si>
  <si>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</si>
  <si>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</si>
  <si>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</si>
  <si>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</si>
  <si>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</si>
  <si>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</si>
  <si>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</si>
  <si>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</si>
  <si>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</si>
  <si>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</si>
  <si>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</si>
  <si>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</si>
  <si>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</si>
  <si>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</si>
  <si>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</si>
  <si>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</si>
  <si>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</si>
  <si>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</si>
  <si>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</si>
  <si>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</si>
  <si>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</si>
  <si>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</si>
  <si>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</si>
  <si>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</si>
  <si>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</si>
  <si>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</si>
  <si>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</si>
  <si>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</si>
  <si>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</si>
  <si>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</si>
  <si>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</si>
  <si>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</si>
  <si>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</si>
  <si>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</si>
  <si>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</si>
  <si>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</si>
  <si>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</si>
  <si>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</si>
  <si>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</si>
  <si>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</si>
  <si>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</si>
  <si>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</si>
  <si>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</si>
  <si>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</si>
  <si>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</si>
  <si>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</si>
  <si>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</si>
  <si>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</si>
  <si>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</si>
  <si>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</si>
  <si>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</si>
  <si>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</si>
  <si>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</si>
  <si>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</si>
  <si>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</si>
  <si>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</si>
  <si>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</si>
  <si>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</si>
  <si>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</si>
  <si>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</si>
  <si>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</si>
  <si>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</si>
  <si>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</si>
  <si>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</si>
  <si>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</si>
  <si>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</si>
  <si>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</si>
  <si>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</si>
  <si>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</si>
  <si>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</si>
  <si>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</si>
  <si>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</si>
  <si>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</si>
  <si>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</si>
  <si>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</si>
  <si>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</si>
  <si>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</si>
  <si>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</si>
  <si>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</si>
  <si>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</si>
  <si>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</si>
  <si>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</si>
  <si>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</si>
  <si>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</si>
  <si>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</si>
  <si>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</si>
  <si>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</si>
  <si>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</si>
  <si>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</si>
  <si>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</si>
  <si>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</si>
  <si>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</si>
  <si>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</si>
  <si>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</si>
  <si>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</si>
  <si>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</si>
  <si>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</si>
  <si>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</si>
  <si>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</si>
  <si>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</si>
  <si>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</si>
  <si>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</si>
  <si>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</si>
  <si>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</si>
  <si>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</si>
  <si>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</si>
  <si>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</si>
  <si>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</si>
  <si>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</si>
  <si>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</si>
  <si>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</si>
  <si>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</si>
  <si>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</si>
  <si>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</si>
  <si>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</si>
  <si>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</si>
  <si>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</si>
  <si>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</si>
  <si>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</si>
  <si>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</si>
  <si>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</si>
  <si>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</si>
  <si>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</si>
  <si>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</si>
  <si>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</si>
  <si>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</si>
  <si>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</si>
  <si>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</si>
  <si>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</si>
  <si>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</si>
  <si>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</si>
  <si>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</si>
  <si>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</si>
  <si>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</si>
  <si>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</si>
  <si>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</si>
  <si>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</si>
  <si>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</si>
  <si>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</si>
  <si>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</si>
  <si>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</si>
  <si>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</si>
  <si>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</si>
  <si>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</si>
  <si>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</si>
  <si>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</si>
  <si>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</si>
  <si>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</si>
  <si>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</si>
  <si>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</si>
  <si>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</si>
  <si>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</si>
  <si>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</si>
  <si>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</si>
  <si>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</si>
  <si>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</si>
  <si>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</si>
  <si>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</si>
  <si>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</si>
  <si>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</si>
  <si>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</si>
  <si>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</si>
  <si>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</si>
  <si>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</si>
  <si>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</si>
  <si>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</si>
  <si>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</si>
  <si>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</si>
  <si>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</si>
  <si>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</si>
  <si>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</si>
  <si>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</si>
  <si>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</si>
  <si>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</si>
  <si>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</si>
  <si>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</si>
  <si>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</si>
  <si>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</si>
  <si>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</si>
  <si>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</si>
  <si>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</si>
  <si>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</si>
  <si>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</si>
  <si>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</si>
  <si>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</si>
  <si>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</si>
  <si>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</si>
  <si>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</si>
  <si>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</si>
  <si>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</si>
  <si>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</si>
  <si>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</si>
  <si>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</si>
  <si>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</si>
  <si>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</si>
  <si>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</si>
  <si>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</si>
  <si>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</si>
  <si>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</si>
  <si>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</si>
  <si>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</si>
  <si>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</si>
  <si>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</si>
  <si>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</si>
  <si>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</si>
  <si>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</si>
  <si>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</si>
  <si>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</si>
  <si>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</si>
  <si>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</si>
  <si>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</si>
  <si>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</si>
  <si>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</si>
  <si>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</si>
  <si>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</si>
  <si>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</si>
  <si>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</si>
  <si>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</si>
  <si>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</si>
  <si>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</si>
  <si>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</si>
  <si>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</si>
  <si>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</si>
  <si>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</si>
  <si>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</si>
  <si>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</si>
  <si>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</si>
  <si>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</si>
  <si>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</si>
  <si>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</si>
  <si>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</si>
  <si>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</si>
  <si>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</si>
  <si>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</si>
  <si>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</si>
  <si>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</si>
  <si>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</si>
  <si>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</si>
  <si>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</si>
  <si>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</si>
  <si>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</si>
  <si>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</si>
  <si>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</si>
  <si>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</si>
  <si>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</si>
  <si>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</si>
  <si>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</si>
  <si>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</si>
  <si>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</si>
  <si>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</si>
  <si>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</si>
  <si>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</si>
  <si>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</si>
  <si>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</si>
  <si>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</si>
  <si>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</si>
  <si>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</si>
  <si>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</si>
  <si>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</si>
  <si>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</si>
  <si>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</si>
  <si>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</si>
  <si>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</si>
  <si>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</si>
  <si>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</si>
  <si>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</si>
  <si>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</si>
  <si>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</si>
  <si>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</si>
  <si>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</si>
  <si>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</si>
  <si>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</si>
  <si>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</si>
  <si>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</si>
  <si>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</si>
  <si>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</si>
  <si>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</si>
  <si>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</si>
  <si>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</si>
  <si>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</si>
  <si>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</si>
  <si>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</si>
  <si>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</si>
  <si>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</si>
  <si>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</si>
  <si>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</si>
  <si>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</si>
  <si>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</si>
  <si>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</si>
  <si>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</si>
  <si>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</si>
  <si>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</si>
  <si>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</si>
  <si>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</si>
  <si>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</si>
  <si>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</si>
  <si>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</si>
  <si>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</si>
  <si>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</si>
  <si>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</si>
  <si>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</si>
  <si>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</si>
  <si>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</si>
  <si>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</si>
  <si>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</si>
  <si>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</si>
  <si>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</si>
  <si>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</si>
  <si>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</si>
  <si>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</si>
  <si>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</si>
  <si>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</si>
  <si>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</si>
  <si>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</si>
  <si>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</si>
  <si>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</si>
  <si>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</si>
  <si>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</si>
  <si>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</si>
  <si>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</si>
  <si>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</si>
  <si>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</si>
  <si>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</si>
  <si>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</si>
  <si>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</si>
  <si>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</si>
  <si>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</si>
  <si>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</si>
  <si>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</si>
  <si>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</si>
  <si>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</si>
  <si>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</si>
  <si>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</si>
  <si>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</si>
  <si>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</si>
  <si>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</si>
  <si>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</si>
  <si>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</si>
  <si>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</si>
  <si>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</si>
  <si>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</si>
  <si>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</si>
  <si>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</si>
  <si>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</si>
  <si>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</si>
  <si>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</si>
  <si>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</si>
  <si>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</si>
  <si>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</si>
  <si>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</si>
  <si>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</si>
  <si>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</si>
  <si>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</si>
  <si>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</si>
  <si>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</si>
  <si>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</si>
  <si>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</si>
  <si>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</si>
  <si>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</si>
  <si>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</si>
  <si>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</si>
  <si>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</si>
  <si>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</si>
  <si>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</si>
  <si>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</si>
  <si>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</si>
  <si>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</si>
  <si>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</si>
  <si>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</si>
  <si>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</si>
  <si>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</si>
  <si>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</si>
  <si>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</si>
  <si>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</si>
  <si>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</si>
  <si>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</si>
  <si>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</si>
  <si>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</si>
  <si>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</si>
  <si>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</si>
  <si>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</si>
  <si>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</si>
  <si>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</si>
  <si>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</si>
  <si>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</si>
  <si>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</si>
  <si>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</si>
  <si>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</si>
  <si>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</si>
  <si>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</si>
  <si>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</si>
  <si>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</si>
  <si>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</si>
  <si>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</si>
  <si>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</si>
  <si>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</si>
  <si>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</si>
  <si>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</si>
  <si>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</si>
  <si>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</si>
  <si>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</si>
  <si>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</si>
  <si>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</si>
  <si>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</si>
  <si>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</si>
  <si>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</si>
  <si>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</si>
  <si>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</si>
  <si>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</si>
  <si>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</si>
  <si>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</si>
  <si>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</si>
  <si>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</si>
  <si>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</si>
  <si>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</si>
  <si>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</si>
  <si>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</si>
  <si>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</si>
  <si>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</si>
  <si>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</si>
  <si>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</si>
  <si>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</si>
  <si>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</si>
  <si>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</si>
  <si>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</si>
  <si>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</si>
  <si>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</si>
  <si>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</si>
  <si>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</si>
  <si>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</si>
  <si>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</si>
  <si>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</si>
  <si>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</si>
  <si>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</si>
  <si>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</si>
  <si>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</si>
  <si>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</si>
  <si>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</si>
  <si>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</si>
  <si>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</si>
  <si>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</si>
  <si>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</si>
  <si>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</si>
  <si>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</si>
  <si>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</si>
  <si>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</si>
  <si>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</si>
  <si>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</si>
  <si>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</si>
  <si>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</si>
  <si>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</si>
  <si>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</si>
  <si>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</si>
  <si>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</si>
  <si>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</si>
  <si>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</si>
  <si>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</si>
  <si>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</si>
  <si>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</si>
  <si>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</si>
  <si>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</si>
  <si>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</si>
  <si>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</si>
  <si>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</si>
  <si>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</si>
  <si>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</si>
  <si>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</si>
  <si>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</si>
  <si>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</si>
  <si>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</si>
  <si>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</si>
  <si>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</si>
  <si>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</si>
  <si>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</si>
  <si>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</si>
  <si>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</si>
  <si>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</si>
  <si>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</si>
  <si>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</si>
  <si>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</si>
  <si>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</si>
  <si>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</si>
  <si>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</si>
  <si>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</si>
  <si>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</si>
  <si>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</si>
  <si>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</si>
  <si>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</si>
  <si>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</si>
  <si>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</si>
  <si>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</si>
  <si>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</si>
  <si>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</si>
  <si>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</si>
  <si>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</si>
  <si>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</si>
  <si>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</si>
  <si>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</si>
  <si>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</si>
  <si>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</si>
  <si>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</si>
  <si>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</si>
  <si>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</si>
  <si>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</si>
  <si>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</si>
  <si>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</si>
  <si>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</si>
  <si>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</si>
  <si>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</si>
  <si>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</si>
  <si>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</si>
  <si>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</si>
  <si>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</si>
  <si>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</si>
  <si>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</si>
  <si>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</si>
  <si>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</si>
  <si>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</si>
  <si>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</si>
  <si>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</si>
  <si>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</si>
  <si>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</si>
  <si>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</si>
  <si>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</si>
  <si>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</si>
  <si>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</si>
  <si>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</si>
  <si>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</si>
  <si>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</si>
  <si>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</si>
  <si>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</si>
  <si>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</si>
  <si>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</si>
  <si>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</si>
  <si>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</si>
  <si>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</si>
  <si>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</si>
  <si>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</si>
  <si>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</si>
  <si>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</si>
  <si>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</si>
  <si>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</si>
  <si>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</si>
  <si>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</si>
  <si>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</si>
  <si>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</si>
  <si>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</si>
  <si>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</si>
  <si>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</si>
  <si>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</si>
  <si>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</si>
  <si>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</si>
  <si>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</si>
  <si>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</si>
  <si>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</si>
  <si>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</si>
  <si>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</si>
  <si>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</si>
  <si>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</si>
  <si>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</si>
  <si>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</si>
  <si>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</si>
  <si>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</si>
  <si>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</si>
  <si>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</si>
  <si>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</si>
  <si>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</si>
  <si>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</si>
  <si>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</si>
  <si>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</si>
  <si>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</si>
  <si>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</si>
  <si>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</si>
  <si>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</si>
  <si>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</si>
  <si>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</si>
  <si>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</si>
  <si>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</si>
  <si>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</si>
  <si>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</si>
  <si>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</si>
  <si>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</si>
  <si>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</si>
  <si>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</si>
  <si>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</si>
  <si>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</si>
  <si>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</si>
  <si>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</si>
  <si>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</si>
  <si>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</si>
  <si>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</si>
  <si>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</si>
  <si>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</si>
  <si>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</si>
  <si>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</si>
  <si>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</si>
  <si>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</si>
  <si>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</si>
  <si>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</si>
  <si>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</si>
  <si>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</si>
  <si>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</si>
  <si>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</si>
  <si>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</si>
  <si>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</si>
  <si>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</si>
  <si>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</si>
  <si>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</si>
  <si>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</si>
  <si>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</si>
  <si>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</si>
  <si>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</si>
  <si>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</si>
  <si>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</si>
  <si>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</si>
  <si>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</si>
  <si>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</si>
  <si>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</si>
  <si>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</si>
  <si>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</si>
  <si>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</si>
  <si>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</si>
  <si>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</si>
  <si>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</si>
  <si>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</si>
  <si>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</si>
  <si>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</si>
  <si>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</si>
  <si>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</si>
  <si>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</si>
  <si>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</si>
  <si>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</si>
  <si>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</si>
  <si>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</si>
  <si>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</si>
  <si>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</si>
  <si>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</si>
  <si>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</si>
  <si>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</si>
  <si>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</si>
  <si>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</si>
  <si>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</si>
  <si>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</si>
  <si>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</si>
  <si>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</si>
  <si>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</si>
  <si>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</si>
  <si>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</si>
  <si>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</si>
  <si>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</si>
  <si>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</si>
  <si>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</si>
  <si>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</si>
  <si>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</si>
  <si>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</si>
  <si>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</si>
  <si>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</si>
  <si>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</si>
  <si>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</si>
  <si>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</si>
  <si>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</si>
  <si>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</si>
  <si>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</si>
  <si>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</si>
  <si>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</si>
  <si>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</si>
  <si>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</si>
  <si>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</si>
  <si>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</si>
  <si>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</si>
  <si>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</si>
  <si>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</si>
  <si>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</si>
  <si>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</si>
  <si>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</si>
  <si>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</si>
  <si>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</si>
  <si>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</si>
  <si>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</si>
  <si>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</si>
  <si>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</si>
  <si>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</si>
  <si>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</si>
  <si>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</si>
  <si>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</si>
  <si>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</si>
  <si>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</si>
  <si>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</si>
  <si>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</si>
  <si>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</si>
  <si>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</si>
  <si>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</si>
  <si>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</si>
  <si>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</si>
  <si>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</si>
  <si>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</si>
  <si>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</si>
  <si>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</si>
  <si>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</si>
  <si>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</si>
  <si>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</si>
  <si>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</si>
  <si>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</si>
  <si>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</si>
  <si>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</si>
  <si>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</si>
  <si>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</si>
  <si>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</si>
  <si>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</si>
  <si>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</si>
  <si>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</si>
  <si>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</si>
  <si>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</si>
  <si>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</si>
  <si>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</si>
  <si>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</si>
  <si>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</si>
  <si>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</si>
  <si>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</si>
  <si>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</si>
  <si>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</si>
  <si>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</si>
  <si>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</si>
  <si>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</si>
  <si>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</si>
  <si>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</si>
  <si>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</si>
  <si>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</si>
  <si>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</si>
  <si>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</si>
  <si>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</si>
  <si>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</si>
  <si>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</si>
  <si>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</si>
  <si>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</si>
  <si>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</si>
  <si>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</si>
  <si>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</si>
  <si>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</si>
  <si>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</si>
  <si>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</si>
  <si>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</si>
  <si>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</si>
  <si>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</si>
  <si>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</si>
  <si>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</si>
  <si>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</si>
  <si>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</si>
  <si>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</si>
  <si>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</si>
  <si>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</si>
  <si>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</si>
  <si>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</si>
  <si>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</si>
  <si>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</si>
  <si>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</si>
  <si>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</si>
  <si>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</si>
  <si>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</si>
  <si>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</si>
  <si>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</si>
  <si>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</si>
  <si>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</si>
  <si>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</si>
  <si>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</si>
  <si>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</si>
  <si>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</si>
  <si>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</si>
  <si>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</si>
  <si>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</si>
  <si>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</si>
  <si>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</si>
  <si>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</si>
  <si>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</si>
  <si>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</si>
  <si>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</si>
  <si>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</si>
  <si>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</si>
  <si>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</si>
  <si>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</si>
  <si>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</si>
  <si>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</si>
  <si>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</si>
  <si>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</si>
  <si>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</si>
  <si>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</si>
  <si>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</si>
  <si>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</si>
  <si>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</si>
  <si>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</si>
  <si>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</si>
  <si>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</si>
  <si>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</si>
  <si>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</si>
  <si>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</si>
  <si>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</si>
  <si>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</si>
  <si>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</si>
  <si>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</si>
  <si>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</si>
  <si>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</si>
  <si>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</si>
  <si>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</si>
  <si>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</si>
  <si>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</si>
  <si>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</si>
  <si>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</si>
  <si>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</si>
  <si>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</si>
  <si>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</si>
  <si>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</si>
  <si>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</si>
  <si>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</si>
  <si>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</si>
  <si>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</si>
  <si>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</si>
  <si>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</si>
  <si>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</si>
  <si>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</si>
  <si>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</si>
  <si>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</si>
  <si>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</si>
  <si>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</si>
  <si>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</si>
  <si>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</si>
  <si>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</si>
  <si>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</si>
  <si>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</si>
  <si>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</si>
  <si>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</si>
  <si>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</si>
  <si>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</si>
  <si>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</si>
  <si>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</si>
  <si>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</si>
  <si>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</si>
  <si>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</si>
  <si>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</si>
  <si>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</si>
  <si>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</si>
  <si>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</si>
  <si>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</si>
  <si>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</si>
  <si>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</si>
  <si>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</si>
  <si>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</si>
  <si>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</si>
  <si>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</si>
  <si>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</si>
  <si>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</si>
  <si>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</si>
  <si>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</si>
  <si>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</si>
  <si>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</si>
  <si>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</si>
  <si>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</si>
  <si>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</si>
  <si>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</si>
  <si>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</si>
  <si>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</si>
  <si>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</si>
  <si>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</si>
  <si>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</si>
  <si>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</si>
  <si>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</si>
  <si>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</si>
  <si>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</si>
  <si>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</si>
  <si>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</si>
  <si>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</si>
  <si>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</si>
  <si>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</si>
  <si>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</si>
  <si>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</si>
  <si>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</si>
  <si>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</si>
  <si>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</si>
  <si>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</si>
  <si>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</si>
  <si>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</si>
  <si>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</si>
  <si>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</si>
  <si>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</si>
  <si>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</si>
  <si>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</si>
  <si>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</si>
  <si>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</si>
  <si>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</si>
  <si>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</si>
  <si>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</si>
  <si>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</si>
  <si>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</si>
  <si>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</si>
  <si>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</si>
  <si>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</si>
  <si>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</si>
  <si>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</si>
  <si>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</si>
  <si>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</si>
  <si>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</si>
  <si>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</si>
  <si>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</si>
  <si>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</si>
  <si>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</si>
  <si>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</si>
  <si>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</si>
  <si>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</si>
  <si>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</si>
  <si>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</si>
  <si>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</si>
  <si>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</si>
  <si>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</si>
  <si>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</si>
  <si>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</si>
  <si>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</si>
  <si>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</si>
  <si>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</si>
  <si>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</si>
  <si>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</si>
  <si>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</si>
  <si>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</si>
  <si>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</si>
  <si>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</si>
  <si>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</si>
  <si>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</si>
  <si>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</si>
  <si>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</si>
  <si>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</si>
  <si>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</si>
  <si>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</si>
  <si>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</si>
  <si>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</si>
  <si>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</si>
  <si>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</si>
  <si>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</si>
  <si>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</si>
  <si>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</si>
  <si>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</si>
  <si>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</si>
  <si>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</si>
  <si>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</si>
  <si>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</si>
  <si>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</si>
  <si>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</si>
  <si>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</si>
  <si>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</si>
  <si>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</si>
  <si>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</si>
  <si>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</si>
  <si>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</si>
  <si>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</si>
  <si>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</si>
  <si>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</si>
  <si>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</si>
  <si>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</si>
  <si>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</si>
  <si>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</si>
  <si>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</si>
  <si>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</si>
  <si>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</si>
  <si>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</si>
  <si>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</si>
  <si>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</si>
  <si>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</si>
  <si>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</si>
  <si>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</si>
  <si>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</si>
  <si>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</si>
  <si>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</si>
  <si>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</si>
  <si>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</si>
  <si>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</si>
  <si>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</si>
  <si>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</si>
  <si>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</si>
  <si>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</si>
  <si>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</si>
  <si>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</si>
  <si>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</si>
  <si>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</si>
  <si>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</si>
  <si>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</si>
  <si>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</si>
  <si>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</si>
  <si>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</si>
  <si>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</si>
  <si>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</si>
  <si>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</si>
  <si>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</si>
  <si>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</si>
  <si>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</si>
  <si>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</si>
  <si>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</si>
  <si>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</si>
  <si>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</si>
  <si>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</si>
  <si>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</si>
  <si>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</si>
  <si>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</si>
  <si>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</si>
  <si>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</si>
  <si>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</si>
  <si>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</si>
  <si>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</si>
  <si>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</si>
  <si>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</si>
  <si>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</si>
  <si>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</si>
  <si>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</si>
  <si>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</si>
  <si>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</si>
  <si>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</si>
  <si>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</si>
  <si>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</si>
  <si>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</si>
  <si>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</si>
  <si>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</si>
  <si>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</si>
  <si>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</si>
  <si>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</si>
  <si>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</si>
  <si>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</si>
  <si>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</si>
  <si>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</si>
  <si>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</si>
  <si>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</si>
  <si>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</si>
  <si>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</si>
  <si>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</si>
  <si>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</si>
  <si>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</si>
  <si>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</si>
  <si>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</si>
  <si>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</si>
  <si>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</si>
  <si>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</si>
  <si>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</si>
  <si>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</si>
  <si>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</si>
  <si>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</si>
  <si>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</si>
  <si>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</si>
  <si>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</si>
  <si>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</si>
  <si>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</si>
  <si>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</si>
  <si>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</si>
  <si>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</si>
  <si>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</si>
  <si>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</si>
  <si>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</si>
  <si>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</si>
  <si>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</si>
  <si>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</si>
  <si>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</si>
  <si>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</si>
  <si>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</si>
  <si>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</si>
  <si>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</si>
  <si>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</si>
  <si>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</si>
  <si>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</si>
  <si>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</si>
  <si>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</si>
  <si>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</si>
  <si>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</si>
  <si>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</si>
  <si>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</si>
  <si>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</si>
  <si>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</si>
  <si>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</si>
  <si>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</si>
  <si>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</si>
  <si>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</si>
  <si>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</si>
  <si>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</si>
  <si>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</si>
  <si>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</si>
  <si>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</si>
  <si>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</si>
  <si>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</si>
  <si>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</si>
  <si>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</si>
  <si>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</si>
  <si>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</si>
  <si>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</si>
  <si>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</si>
  <si>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</si>
  <si>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</si>
  <si>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</si>
  <si>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</si>
  <si>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</si>
  <si>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</si>
  <si>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</si>
  <si>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</si>
  <si>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</si>
  <si>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</si>
  <si>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</si>
  <si>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</si>
  <si>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</si>
  <si>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</si>
  <si>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</si>
  <si>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</si>
  <si>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</si>
  <si>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</si>
  <si>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</si>
  <si>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</si>
  <si>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</si>
  <si>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</si>
  <si>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</si>
  <si>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</si>
  <si>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</si>
  <si>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</si>
  <si>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</si>
  <si>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</si>
  <si>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</si>
  <si>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</si>
  <si>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</si>
  <si>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</si>
  <si>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</si>
  <si>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</si>
  <si>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</si>
  <si>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</si>
  <si>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</si>
  <si>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</si>
  <si>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</si>
  <si>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</si>
  <si>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</si>
  <si>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</si>
  <si>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</si>
  <si>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</si>
  <si>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</si>
  <si>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</si>
  <si>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</si>
  <si>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</si>
  <si>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</si>
  <si>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</si>
  <si>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</si>
  <si>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</si>
  <si>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</si>
  <si>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</si>
  <si>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</si>
  <si>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</si>
  <si>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</si>
  <si>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</si>
  <si>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</si>
  <si>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</si>
  <si>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</si>
  <si>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</si>
  <si>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</si>
  <si>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</si>
  <si>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</si>
  <si>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</si>
  <si>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</si>
  <si>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</si>
  <si>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</si>
  <si>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</si>
  <si>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</si>
  <si>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</si>
  <si>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</si>
  <si>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</si>
  <si>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</si>
  <si>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</si>
  <si>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</si>
  <si>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</si>
  <si>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</si>
  <si>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</si>
  <si>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</si>
  <si>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</si>
  <si>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</si>
  <si>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</si>
  <si>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</si>
  <si>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</si>
  <si>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</si>
  <si>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</si>
  <si>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</si>
  <si>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</si>
  <si>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</si>
  <si>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</si>
  <si>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</si>
  <si>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</si>
  <si>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</si>
  <si>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</si>
  <si>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</si>
  <si>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</si>
  <si>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</si>
  <si>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</si>
  <si>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</si>
  <si>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</si>
  <si>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</si>
  <si>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</si>
  <si>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</si>
  <si>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</si>
  <si>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</si>
  <si>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</si>
  <si>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</si>
  <si>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</si>
  <si>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</si>
  <si>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</si>
  <si>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</si>
  <si>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</si>
  <si>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</si>
  <si>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</si>
  <si>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</si>
  <si>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</si>
  <si>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</si>
  <si>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</si>
  <si>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</si>
  <si>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</si>
  <si>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</si>
  <si>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</si>
  <si>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</si>
  <si>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</si>
  <si>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</si>
  <si>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</si>
  <si>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</si>
  <si>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</si>
  <si>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</si>
  <si>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</si>
  <si>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</si>
  <si>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</si>
  <si>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</si>
  <si>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</si>
  <si>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</si>
  <si>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</si>
  <si>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</si>
  <si>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</si>
  <si>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</si>
  <si>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</si>
  <si>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</si>
  <si>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</si>
  <si>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</si>
  <si>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</si>
  <si>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</si>
  <si>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</si>
  <si>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</si>
  <si>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</si>
  <si>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</si>
  <si>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</si>
  <si>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</si>
  <si>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</si>
  <si>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</si>
  <si>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</si>
  <si>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</si>
  <si>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</si>
  <si>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</si>
  <si>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</si>
  <si>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</si>
  <si>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</si>
  <si>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</si>
  <si>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</si>
  <si>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</si>
  <si>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</si>
  <si>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</si>
  <si>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</si>
  <si>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</si>
  <si>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</si>
  <si>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</si>
  <si>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</si>
  <si>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</si>
  <si>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</si>
  <si>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</si>
  <si>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</si>
  <si>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</si>
  <si>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</si>
  <si>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</si>
  <si>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</si>
  <si>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</si>
  <si>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</si>
  <si>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</si>
  <si>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</si>
  <si>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</si>
  <si>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</si>
  <si>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</si>
  <si>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</si>
  <si>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</si>
  <si>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</si>
  <si>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</si>
  <si>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</si>
  <si>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</si>
  <si>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</si>
  <si>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</si>
  <si>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</si>
  <si>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</si>
  <si>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</si>
  <si>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</si>
  <si>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</si>
  <si>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</si>
  <si>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</si>
  <si>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</si>
  <si>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</si>
  <si>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</si>
  <si>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</si>
  <si>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</si>
  <si>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</si>
  <si>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</si>
  <si>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</si>
  <si>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</si>
  <si>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</si>
  <si>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</si>
  <si>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</si>
  <si>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</si>
  <si>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</si>
  <si>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</si>
  <si>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</si>
  <si>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</si>
  <si>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</si>
  <si>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</si>
  <si>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</si>
  <si>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</si>
  <si>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</si>
  <si>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</si>
  <si>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</si>
  <si>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</si>
  <si>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</si>
  <si>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</si>
  <si>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</si>
  <si>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</si>
  <si>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</si>
  <si>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</si>
  <si>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</si>
  <si>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</si>
  <si>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</si>
  <si>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</si>
  <si>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</si>
  <si>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</si>
  <si>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</si>
  <si>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</si>
  <si>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</si>
  <si>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</si>
  <si>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</si>
  <si>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</si>
  <si>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</si>
  <si>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</si>
  <si>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</si>
  <si>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</si>
  <si>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</si>
  <si>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</si>
  <si>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</si>
  <si>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</si>
  <si>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</si>
  <si>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</si>
  <si>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</si>
  <si>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</si>
  <si>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</si>
  <si>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</si>
  <si>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</si>
  <si>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</si>
  <si>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</si>
  <si>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</si>
  <si>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</si>
  <si>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</si>
  <si>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</si>
  <si>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</si>
  <si>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</si>
  <si>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</si>
  <si>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</si>
  <si>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</si>
  <si>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</si>
  <si>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</si>
  <si>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</si>
  <si>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</si>
  <si>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</si>
  <si>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</si>
  <si>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</si>
  <si>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</si>
  <si>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</si>
  <si>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</si>
  <si>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</si>
  <si>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</si>
  <si>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</si>
  <si>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</si>
  <si>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</si>
  <si>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</si>
  <si>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</si>
  <si>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</si>
  <si>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</si>
  <si>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</si>
  <si>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</si>
  <si>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</si>
  <si>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</si>
  <si>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</si>
  <si>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</si>
  <si>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</si>
  <si>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</si>
  <si>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</si>
  <si>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</si>
  <si>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</si>
  <si>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</si>
  <si>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</si>
  <si>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</si>
  <si>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</si>
  <si>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</si>
  <si>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</si>
  <si>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</si>
  <si>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</si>
  <si>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</si>
  <si>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</si>
  <si>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</si>
  <si>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</si>
  <si>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</si>
  <si>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</si>
  <si>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</si>
  <si>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</si>
  <si>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</si>
  <si>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</si>
  <si>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</si>
  <si>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</si>
  <si>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</si>
  <si>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</si>
  <si>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</si>
  <si>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</si>
  <si>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</si>
  <si>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</si>
  <si>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</si>
  <si>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</si>
  <si>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</si>
  <si>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</si>
  <si>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</si>
  <si>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</si>
  <si>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</si>
  <si>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</si>
  <si>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</si>
  <si>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</si>
  <si>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</si>
  <si>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</si>
  <si>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</si>
  <si>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</si>
  <si>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</si>
  <si>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</si>
  <si>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</si>
  <si>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</si>
  <si>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</si>
  <si>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</si>
  <si>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</si>
  <si>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</si>
  <si>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</si>
  <si>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</si>
  <si>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</si>
  <si>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</si>
  <si>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</si>
  <si>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</si>
  <si>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</si>
  <si>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</si>
  <si>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</si>
  <si>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</si>
  <si>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</si>
  <si>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</si>
  <si>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</si>
  <si>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</si>
  <si>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</si>
  <si>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</si>
  <si>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</si>
  <si>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</si>
  <si>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</si>
  <si>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</si>
  <si>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</si>
  <si>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</si>
  <si>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</si>
  <si>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</si>
  <si>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</si>
  <si>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</si>
  <si>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</si>
  <si>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</si>
  <si>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</si>
  <si>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</si>
  <si>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</si>
  <si>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</si>
  <si>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</si>
  <si>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</si>
  <si>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</si>
  <si>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</si>
  <si>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</si>
  <si>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</si>
  <si>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</si>
  <si>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</si>
  <si>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</si>
  <si>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</si>
  <si>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</si>
  <si>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</si>
  <si>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</si>
  <si>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</si>
  <si>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</si>
  <si>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</si>
  <si>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</si>
  <si>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</si>
  <si>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</si>
  <si>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</si>
  <si>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</si>
  <si>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</si>
  <si>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</si>
  <si>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</si>
  <si>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</si>
  <si>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</si>
  <si>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</si>
  <si>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</si>
  <si>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</si>
  <si>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</si>
  <si>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</si>
  <si>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</si>
  <si>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</si>
  <si>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</si>
  <si>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</si>
  <si>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</si>
  <si>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</si>
  <si>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</si>
  <si>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</si>
  <si>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</si>
  <si>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</si>
  <si>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</si>
  <si>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</si>
  <si>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</si>
  <si>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</si>
  <si>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</si>
  <si>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</si>
  <si>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</si>
  <si>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</si>
  <si>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</si>
  <si>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</si>
  <si>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</si>
  <si>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</si>
  <si>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</si>
  <si>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</si>
  <si>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</si>
  <si>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</si>
  <si>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</si>
  <si>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</si>
  <si>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</si>
  <si>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</si>
  <si>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</si>
  <si>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</si>
  <si>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</si>
  <si>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</si>
  <si>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</si>
  <si>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</si>
  <si>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</si>
  <si>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</si>
  <si>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</si>
  <si>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</si>
  <si>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</si>
  <si>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</si>
  <si>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</si>
  <si>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</si>
  <si>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</si>
  <si>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</si>
  <si>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</si>
  <si>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</si>
  <si>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</si>
  <si>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</si>
  <si>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</si>
  <si>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</si>
  <si>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</si>
  <si>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</si>
  <si>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</si>
  <si>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</si>
  <si>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</si>
  <si>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</si>
  <si>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</si>
  <si>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</si>
  <si>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</si>
  <si>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</si>
  <si>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</si>
  <si>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</si>
  <si>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</si>
  <si>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</si>
  <si>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</si>
  <si>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</si>
  <si>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</si>
  <si>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</si>
  <si>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</si>
  <si>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</si>
  <si>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</si>
  <si>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</si>
  <si>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</si>
  <si>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</si>
  <si>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</si>
  <si>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</si>
  <si>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</si>
  <si>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</si>
  <si>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</si>
  <si>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</si>
  <si>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</si>
  <si>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</si>
  <si>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</si>
  <si>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</si>
  <si>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</si>
  <si>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</si>
  <si>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</si>
  <si>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</si>
  <si>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</si>
  <si>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</si>
  <si>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</si>
  <si>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</si>
  <si>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</si>
  <si>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</si>
  <si>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</si>
  <si>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</si>
  <si>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</si>
  <si>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</si>
  <si>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</si>
  <si>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</si>
  <si>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</si>
  <si>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</si>
  <si>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</si>
  <si>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</si>
  <si>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</si>
  <si>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</si>
  <si>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</si>
  <si>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</si>
  <si>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</si>
  <si>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</si>
  <si>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</si>
  <si>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</si>
  <si>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</si>
  <si>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</si>
  <si>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</si>
  <si>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</si>
  <si>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</si>
  <si>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</si>
  <si>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</si>
  <si>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</si>
  <si>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</si>
  <si>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</si>
  <si>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</si>
  <si>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</si>
  <si>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</si>
  <si>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</si>
  <si>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</si>
  <si>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</si>
  <si>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</si>
  <si>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</si>
  <si>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</si>
  <si>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</si>
  <si>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</si>
  <si>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</si>
  <si>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</si>
  <si>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</si>
  <si>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</si>
  <si>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</si>
  <si>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</si>
  <si>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</si>
  <si>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</si>
  <si>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</si>
  <si>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</si>
  <si>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</si>
  <si>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</si>
  <si>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</si>
  <si>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</si>
  <si>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</si>
  <si>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</si>
  <si>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</si>
  <si>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</si>
  <si>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</si>
  <si>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</si>
  <si>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</si>
  <si>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</si>
  <si>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</si>
  <si>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</si>
  <si>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</si>
  <si>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</si>
  <si>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</si>
  <si>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</si>
  <si>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</si>
  <si>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</si>
  <si>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</si>
  <si>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</si>
  <si>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</si>
  <si>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</si>
  <si>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</si>
  <si>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</si>
  <si>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</si>
  <si>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</si>
  <si>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</si>
  <si>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</si>
  <si>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</si>
  <si>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</si>
  <si>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</si>
  <si>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</si>
  <si>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</si>
  <si>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</si>
  <si>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</si>
  <si>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</si>
  <si>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</si>
  <si>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</si>
  <si>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</si>
  <si>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</si>
  <si>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</si>
  <si>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</si>
  <si>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</si>
  <si>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</si>
  <si>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</si>
  <si>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</si>
  <si>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</si>
  <si>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</si>
  <si>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</si>
  <si>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</si>
  <si>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</si>
  <si>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</si>
  <si>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</si>
  <si>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</si>
  <si>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</si>
  <si>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</si>
  <si>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</si>
  <si>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</si>
  <si>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</si>
  <si>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</si>
  <si>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</si>
  <si>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</si>
  <si>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</si>
  <si>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</si>
  <si>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</si>
  <si>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</si>
  <si>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</si>
  <si>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</si>
  <si>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</si>
  <si>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</si>
  <si>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</si>
  <si>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</si>
  <si>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</si>
  <si>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</si>
  <si>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</si>
  <si>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</si>
  <si>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</si>
  <si>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</si>
  <si>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</si>
  <si>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</si>
  <si>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</si>
  <si>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</si>
  <si>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</si>
  <si>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</si>
  <si>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</si>
  <si>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</si>
  <si>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</si>
  <si>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</si>
  <si>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</si>
  <si>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</si>
  <si>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</si>
  <si>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</si>
  <si>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</si>
  <si>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</si>
  <si>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</si>
  <si>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</si>
  <si>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</si>
  <si>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</si>
  <si>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</si>
  <si>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</si>
  <si>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</si>
  <si>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</si>
  <si>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</si>
  <si>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</si>
  <si>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</si>
  <si>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</si>
  <si>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</si>
  <si>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</si>
  <si>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</si>
  <si>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</si>
  <si>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</si>
  <si>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</si>
  <si>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</si>
  <si>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</si>
  <si>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</si>
  <si>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</si>
  <si>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</si>
  <si>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</si>
  <si>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</si>
  <si>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</si>
  <si>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</si>
  <si>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</si>
  <si>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</si>
  <si>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</si>
  <si>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</si>
  <si>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</si>
  <si>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</si>
  <si>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</si>
  <si>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</si>
  <si>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</si>
  <si>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</si>
  <si>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</si>
  <si>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</si>
  <si>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</si>
  <si>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</si>
  <si>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</si>
  <si>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</si>
  <si>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</si>
  <si>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</si>
  <si>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</si>
  <si>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</si>
  <si>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</si>
  <si>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</si>
  <si>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</si>
  <si>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</si>
  <si>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</si>
  <si>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</si>
  <si>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</si>
  <si>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</si>
  <si>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</si>
  <si>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</si>
  <si>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</si>
  <si>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</si>
  <si>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</si>
  <si>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</si>
  <si>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</si>
  <si>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</si>
  <si>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</si>
  <si>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</si>
  <si>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</si>
  <si>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</si>
  <si>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</si>
  <si>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</si>
  <si>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</si>
  <si>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</si>
  <si>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</si>
  <si>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</si>
  <si>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</si>
  <si>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</si>
  <si>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</si>
  <si>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</si>
  <si>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</si>
  <si>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</si>
  <si>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</si>
  <si>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</si>
  <si>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</si>
  <si>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</si>
  <si>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</si>
  <si>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</si>
  <si>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</si>
  <si>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</si>
  <si>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</si>
  <si>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</si>
  <si>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</si>
  <si>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</si>
  <si>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</si>
  <si>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</si>
  <si>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</si>
  <si>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</si>
  <si>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</si>
  <si>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</si>
  <si>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</si>
  <si>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</si>
  <si>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</si>
  <si>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</si>
  <si>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</si>
  <si>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</si>
  <si>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</si>
  <si>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</si>
  <si>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</si>
  <si>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</si>
  <si>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</si>
  <si>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</si>
  <si>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</si>
  <si>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</si>
  <si>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</si>
  <si>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</si>
  <si>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</si>
  <si>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</si>
  <si>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</si>
  <si>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</si>
  <si>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</si>
  <si>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</si>
  <si>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</si>
  <si>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</si>
  <si>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</si>
  <si>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</si>
  <si>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</si>
  <si>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</si>
  <si>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</si>
  <si>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</si>
  <si>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</si>
  <si>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</si>
  <si>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</si>
  <si>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</si>
  <si>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</si>
  <si>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</si>
  <si>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</si>
  <si>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</si>
  <si>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</si>
  <si>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</si>
  <si>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</si>
  <si>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</si>
  <si>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</si>
  <si>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</si>
  <si>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</si>
  <si>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</si>
  <si>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</si>
  <si>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</si>
  <si>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</si>
  <si>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</si>
  <si>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</si>
  <si>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</si>
  <si>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</si>
  <si>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</si>
  <si>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</si>
  <si>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</si>
  <si>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</si>
  <si>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</si>
  <si>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</si>
  <si>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</si>
  <si>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</si>
  <si>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</si>
  <si>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</si>
  <si>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</si>
  <si>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</si>
  <si>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</si>
  <si>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</si>
  <si>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</si>
  <si>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</si>
  <si>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</si>
  <si>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</si>
  <si>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</si>
  <si>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</si>
  <si>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</si>
  <si>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</si>
  <si>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</si>
  <si>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</si>
  <si>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</si>
  <si>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</si>
  <si>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</si>
  <si>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</si>
  <si>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</si>
  <si>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</si>
  <si>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</si>
  <si>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</si>
  <si>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</si>
  <si>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</si>
  <si>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</si>
  <si>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</si>
  <si>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</si>
  <si>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</si>
  <si>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</si>
  <si>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</si>
  <si>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</si>
  <si>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</si>
  <si>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</si>
  <si>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</si>
  <si>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</si>
  <si>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</si>
  <si>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</si>
  <si>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</si>
  <si>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</si>
  <si>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</si>
  <si>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</si>
  <si>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</si>
  <si>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</si>
  <si>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</si>
  <si>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</si>
  <si>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</si>
  <si>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</si>
  <si>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</si>
  <si>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</si>
  <si>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</si>
  <si>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</si>
  <si>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</si>
  <si>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</si>
  <si>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</si>
  <si>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</si>
  <si>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</si>
  <si>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</si>
  <si>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</si>
  <si>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</si>
  <si>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</si>
  <si>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</si>
  <si>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</si>
  <si>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</si>
  <si>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</si>
  <si>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</si>
  <si>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</si>
  <si>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</si>
  <si>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</si>
  <si>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</si>
  <si>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</si>
  <si>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</si>
  <si>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</si>
  <si>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</si>
  <si>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</si>
  <si>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</si>
  <si>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</si>
  <si>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</si>
  <si>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</si>
  <si>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</si>
  <si>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</si>
  <si>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</si>
  <si>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</si>
  <si>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</si>
  <si>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</si>
  <si>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</si>
  <si>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</si>
  <si>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</si>
  <si>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</si>
  <si>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</si>
  <si>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</si>
  <si>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</si>
  <si>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</si>
  <si>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</si>
  <si>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</si>
  <si>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</si>
  <si>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</si>
  <si>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</si>
  <si>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</si>
  <si>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</si>
  <si>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</si>
  <si>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</si>
  <si>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</si>
  <si>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</si>
  <si>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</si>
  <si>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</si>
  <si>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</si>
  <si>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</si>
  <si>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</si>
  <si>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</si>
  <si>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</si>
  <si>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</si>
  <si>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</si>
  <si>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</si>
  <si>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</si>
  <si>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</si>
  <si>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</si>
  <si>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</si>
  <si>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</si>
  <si>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</si>
  <si>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</si>
  <si>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</si>
  <si>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</si>
  <si>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</si>
  <si>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</si>
  <si>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</si>
  <si>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</si>
  <si>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</si>
  <si>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</si>
  <si>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</si>
  <si>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</si>
  <si>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</si>
  <si>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</si>
  <si>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</si>
  <si>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</si>
  <si>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</si>
  <si>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</si>
  <si>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</si>
  <si>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</si>
  <si>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</si>
  <si>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</si>
  <si>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</si>
  <si>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</si>
  <si>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</si>
  <si>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</si>
  <si>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</si>
  <si>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</si>
  <si>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</si>
  <si>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</si>
  <si>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</si>
  <si>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</si>
  <si>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</si>
  <si>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</si>
  <si>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</si>
  <si>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</si>
  <si>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</si>
  <si>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</si>
  <si>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</si>
  <si>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</si>
  <si>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</si>
  <si>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</si>
  <si>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</si>
  <si>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</si>
  <si>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</si>
  <si>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</si>
  <si>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</si>
  <si>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</si>
  <si>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</si>
  <si>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</si>
  <si>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</si>
  <si>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</si>
  <si>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</si>
  <si>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</si>
  <si>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</si>
  <si>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</si>
  <si>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</si>
  <si>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</si>
  <si>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</si>
  <si>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</si>
  <si>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</si>
  <si>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</si>
  <si>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</si>
  <si>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</si>
  <si>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</si>
  <si>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</si>
  <si>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</si>
  <si>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</si>
  <si>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</si>
  <si>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</si>
  <si>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</si>
  <si>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</si>
  <si>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</si>
  <si>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</si>
  <si>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</si>
  <si>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</si>
  <si>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</si>
  <si>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</si>
  <si>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</si>
  <si>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</si>
  <si>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</si>
  <si>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</si>
  <si>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</si>
  <si>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</si>
  <si>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</si>
  <si>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</si>
  <si>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</si>
  <si>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</si>
  <si>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</si>
  <si>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</si>
  <si>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</si>
  <si>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</si>
  <si>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</si>
  <si>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</si>
  <si>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</si>
  <si>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</si>
  <si>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</si>
  <si>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</si>
  <si>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</si>
  <si>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</si>
  <si>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</si>
  <si>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</si>
  <si>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</si>
  <si>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</si>
  <si>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</si>
  <si>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</si>
  <si>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</si>
  <si>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</si>
  <si>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</si>
  <si>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</si>
  <si>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</si>
  <si>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</si>
  <si>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</si>
  <si>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</si>
  <si>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</si>
  <si>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</si>
  <si>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</si>
  <si>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</si>
  <si>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</si>
  <si>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</si>
  <si>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</si>
  <si>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</si>
  <si>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</si>
  <si>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</si>
  <si>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</si>
  <si>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</si>
  <si>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</si>
  <si>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</si>
  <si>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</si>
  <si>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</si>
  <si>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</si>
  <si>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</si>
  <si>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</si>
  <si>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</si>
  <si>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</si>
  <si>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</si>
  <si>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</si>
  <si>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</si>
  <si>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</si>
  <si>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</si>
  <si>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</si>
  <si>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</si>
  <si>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</si>
  <si>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</si>
  <si>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</si>
  <si>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</si>
  <si>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</si>
  <si>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</si>
  <si>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</si>
  <si>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</si>
  <si>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</si>
  <si>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</si>
  <si>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</si>
  <si>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</si>
  <si>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</si>
  <si>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</si>
  <si>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</si>
  <si>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</si>
  <si>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</si>
  <si>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</si>
  <si>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</si>
  <si>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</si>
  <si>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</si>
  <si>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</si>
  <si>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</si>
  <si>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</si>
  <si>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</si>
  <si>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</si>
  <si>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</si>
  <si>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</si>
  <si>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</si>
  <si>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</si>
  <si>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</si>
  <si>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</si>
  <si>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</si>
  <si>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</si>
  <si>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</si>
  <si>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</si>
  <si>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</si>
  <si>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</si>
  <si>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</si>
  <si>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</si>
  <si>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</si>
  <si>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</si>
  <si>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</si>
  <si>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</si>
  <si>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</si>
  <si>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</si>
  <si>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</si>
  <si>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</si>
  <si>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</si>
  <si>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</si>
  <si>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</si>
  <si>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</si>
  <si>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</si>
  <si>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</si>
  <si>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</si>
  <si>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</si>
  <si>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</si>
  <si>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</si>
  <si>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</si>
  <si>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</si>
  <si>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</si>
  <si>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</si>
  <si>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</si>
  <si>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</si>
  <si>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</si>
  <si>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</si>
  <si>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</si>
  <si>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</si>
  <si>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</si>
  <si>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</si>
  <si>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</si>
  <si>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</si>
  <si>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</si>
  <si>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</si>
  <si>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</si>
  <si>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</si>
  <si>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</si>
  <si>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</si>
  <si>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</si>
  <si>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</si>
  <si>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</si>
  <si>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</si>
  <si>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</si>
  <si>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</si>
  <si>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</si>
  <si>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</si>
  <si>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</si>
  <si>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</si>
  <si>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</si>
  <si>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</si>
  <si>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</si>
  <si>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</si>
  <si>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</si>
  <si>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</si>
  <si>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</si>
  <si>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</si>
  <si>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</si>
  <si>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</si>
  <si>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</si>
  <si>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</si>
  <si>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</si>
  <si>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</si>
  <si>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</si>
  <si>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</si>
  <si>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</si>
  <si>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</si>
  <si>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</si>
  <si>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</si>
  <si>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</si>
  <si>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</si>
  <si>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</si>
  <si>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</si>
  <si>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</si>
  <si>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</si>
  <si>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</si>
  <si>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</si>
  <si>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</si>
  <si>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</si>
  <si>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</si>
  <si>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</si>
  <si>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</si>
  <si>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</si>
  <si>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</si>
  <si>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</si>
  <si>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</si>
  <si>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</si>
  <si>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</si>
  <si>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</si>
  <si>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</si>
  <si>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</si>
  <si>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</si>
  <si>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</si>
  <si>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</si>
  <si>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</si>
  <si>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</si>
  <si>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</si>
  <si>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</si>
  <si>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</si>
  <si>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</si>
  <si>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</si>
  <si>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</si>
  <si>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</si>
  <si>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</si>
  <si>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</si>
  <si>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</si>
  <si>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</si>
  <si>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</si>
  <si>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</si>
  <si>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</si>
  <si>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</si>
  <si>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</si>
  <si>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</si>
  <si>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</si>
  <si>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</si>
  <si>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</si>
  <si>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</si>
  <si>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</si>
  <si>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</si>
  <si>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</si>
  <si>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</si>
  <si>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</si>
  <si>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</si>
  <si>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</si>
  <si>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</si>
  <si>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</si>
  <si>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</si>
  <si>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</si>
  <si>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</si>
  <si>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</si>
  <si>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</si>
  <si>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</si>
  <si>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</si>
  <si>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</si>
  <si>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</si>
  <si>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</si>
  <si>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</si>
  <si>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</si>
  <si>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</si>
  <si>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</si>
  <si>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</si>
  <si>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</si>
  <si>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</si>
  <si>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</si>
  <si>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</si>
  <si>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</si>
  <si>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</si>
  <si>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</si>
  <si>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</si>
  <si>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</si>
  <si>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</si>
  <si>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</si>
  <si>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</si>
  <si>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</si>
  <si>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</si>
  <si>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</si>
  <si>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</si>
  <si>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</si>
  <si>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</si>
  <si>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</si>
  <si>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</si>
  <si>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</si>
  <si>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</si>
  <si>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</si>
  <si>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</si>
  <si>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</si>
  <si>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</si>
  <si>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</si>
  <si>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</si>
  <si>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</si>
  <si>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</si>
  <si>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</si>
  <si>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</si>
  <si>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</si>
  <si>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</si>
  <si>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</si>
  <si>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</si>
  <si>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</si>
  <si>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</si>
  <si>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</si>
  <si>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</si>
  <si>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</si>
  <si>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</si>
  <si>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</si>
  <si>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</si>
  <si>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</si>
  <si>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</si>
  <si>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</si>
  <si>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</si>
  <si>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</si>
  <si>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</si>
  <si>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</si>
  <si>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</si>
  <si>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</si>
  <si>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</si>
  <si>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</si>
  <si>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</si>
  <si>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</si>
  <si>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</si>
  <si>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</si>
  <si>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</si>
  <si>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</si>
  <si>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</si>
  <si>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</si>
  <si>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</si>
  <si>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</si>
  <si>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</si>
  <si>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</si>
  <si>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</si>
  <si>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</si>
  <si>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</si>
  <si>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</si>
  <si>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</si>
  <si>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</si>
  <si>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</si>
  <si>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</si>
  <si>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</si>
  <si>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</si>
  <si>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</si>
  <si>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</si>
  <si>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</si>
  <si>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</si>
  <si>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</si>
  <si>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</si>
  <si>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</si>
  <si>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</si>
  <si>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</si>
  <si>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</si>
  <si>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</si>
  <si>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</si>
  <si>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</si>
  <si>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</si>
  <si>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</si>
  <si>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</si>
  <si>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</si>
  <si>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</si>
  <si>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</si>
  <si>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</si>
  <si>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</si>
  <si>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</si>
  <si>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</si>
  <si>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</si>
  <si>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</si>
  <si>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</si>
  <si>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</si>
  <si>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</si>
  <si>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</si>
  <si>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</si>
  <si>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</si>
  <si>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</si>
  <si>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</si>
  <si>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</si>
  <si>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</si>
  <si>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</si>
  <si>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</si>
  <si>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</si>
  <si>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</si>
  <si>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</si>
  <si>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</si>
  <si>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</si>
  <si>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</si>
  <si>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</si>
  <si>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</si>
  <si>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</si>
  <si>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</si>
  <si>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</si>
  <si>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</si>
  <si>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</si>
  <si>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</si>
  <si>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</si>
  <si>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</si>
  <si>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</si>
  <si>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</si>
  <si>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</si>
  <si>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</si>
  <si>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</si>
  <si>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</si>
  <si>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</si>
  <si>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</si>
  <si>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</si>
  <si>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</si>
  <si>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</si>
  <si>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</si>
  <si>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</si>
  <si>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</si>
  <si>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</si>
  <si>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</si>
  <si>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</si>
  <si>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</si>
  <si>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</si>
  <si>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</si>
  <si>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</si>
  <si>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</si>
  <si>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</si>
  <si>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</si>
  <si>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</si>
  <si>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</si>
  <si>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</si>
  <si>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</si>
  <si>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</si>
  <si>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</si>
  <si>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</si>
  <si>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</si>
  <si>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</si>
  <si>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</si>
  <si>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</si>
  <si>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</si>
  <si>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</si>
  <si>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</si>
  <si>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</si>
  <si>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</si>
  <si>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</si>
  <si>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</si>
  <si>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</si>
  <si>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</si>
  <si>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</si>
  <si>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</si>
  <si>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</si>
  <si>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</si>
  <si>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</si>
  <si>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</si>
  <si>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</si>
  <si>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</si>
  <si>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</si>
  <si>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</si>
  <si>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</si>
  <si>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</si>
  <si>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</si>
  <si>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</si>
  <si>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</si>
  <si>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</si>
  <si>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</si>
  <si>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</si>
  <si>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</si>
  <si>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</si>
  <si>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</si>
  <si>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</si>
  <si>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</si>
  <si>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</si>
  <si>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</si>
  <si>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</si>
  <si>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</si>
  <si>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</si>
  <si>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</si>
  <si>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</si>
  <si>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</si>
  <si>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</si>
  <si>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</si>
  <si>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</si>
  <si>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</si>
  <si>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</si>
  <si>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</si>
  <si>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</si>
  <si>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</si>
  <si>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</si>
  <si>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</si>
  <si>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</si>
  <si>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</si>
  <si>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</si>
  <si>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</si>
  <si>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</si>
  <si>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</si>
  <si>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</si>
  <si>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</si>
  <si>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</si>
  <si>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</si>
  <si>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</si>
  <si>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</si>
  <si>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</si>
  <si>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</si>
  <si>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</si>
  <si>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</si>
  <si>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</si>
  <si>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</si>
  <si>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</si>
  <si>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</si>
  <si>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</si>
  <si>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</si>
  <si>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</si>
  <si>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</si>
  <si>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</si>
  <si>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</si>
  <si>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</si>
  <si>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</si>
  <si>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</si>
  <si>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</si>
  <si>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</si>
  <si>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</si>
  <si>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</si>
  <si>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</si>
  <si>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</si>
  <si>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</si>
  <si>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</si>
  <si>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</si>
  <si>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</si>
  <si>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</si>
  <si>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</si>
  <si>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</si>
  <si>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</si>
  <si>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</si>
  <si>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</si>
  <si>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</si>
  <si>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</si>
  <si>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</si>
  <si>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</si>
  <si>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</si>
  <si>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</si>
  <si>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</si>
  <si>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</si>
  <si>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</si>
  <si>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</si>
  <si>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</si>
  <si>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</si>
  <si>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</si>
  <si>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</si>
  <si>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</si>
  <si>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</si>
  <si>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</si>
  <si>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</si>
  <si>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</si>
  <si>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</si>
  <si>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</si>
  <si>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</si>
  <si>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</si>
  <si>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</si>
  <si>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</si>
  <si>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</si>
  <si>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</si>
  <si>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</si>
  <si>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</si>
  <si>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</si>
  <si>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</si>
  <si>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</si>
  <si>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</si>
  <si>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</si>
  <si>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</si>
  <si>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</si>
  <si>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</si>
  <si>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</si>
  <si>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</si>
  <si>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</si>
  <si>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</si>
  <si>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</si>
  <si>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</si>
  <si>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</si>
  <si>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</si>
  <si>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</si>
  <si>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</si>
  <si>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</si>
  <si>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</si>
  <si>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</si>
  <si>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</si>
  <si>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</si>
  <si>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</si>
  <si>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</si>
  <si>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</si>
  <si>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</si>
  <si>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</si>
  <si>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</si>
  <si>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</si>
  <si>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</si>
  <si>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</si>
  <si>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</si>
  <si>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</si>
  <si>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</si>
  <si>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</si>
  <si>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</si>
  <si>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</si>
  <si>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</si>
  <si>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</si>
  <si>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</si>
  <si>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</si>
  <si>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</si>
  <si>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</si>
  <si>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</si>
  <si>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</si>
  <si>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</si>
  <si>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</si>
  <si>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</si>
  <si>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</si>
  <si>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</si>
  <si>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</si>
  <si>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</si>
  <si>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</si>
  <si>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</si>
  <si>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</si>
  <si>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</si>
  <si>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</si>
  <si>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</si>
  <si>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</si>
  <si>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</si>
  <si>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</si>
  <si>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</si>
  <si>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</si>
  <si>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</si>
  <si>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</si>
  <si>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</si>
  <si>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</si>
  <si>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</si>
  <si>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</si>
  <si>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</si>
  <si>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</si>
  <si>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</si>
  <si>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</si>
  <si>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</si>
  <si>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</si>
  <si>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</si>
  <si>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</si>
  <si>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</si>
  <si>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</si>
  <si>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</si>
  <si>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</si>
  <si>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</si>
  <si>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</si>
  <si>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</si>
  <si>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</si>
  <si>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</si>
  <si>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</si>
  <si>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</si>
  <si>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</si>
  <si>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</si>
  <si>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</si>
  <si>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</si>
  <si>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</si>
  <si>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</si>
  <si>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</si>
  <si>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</si>
  <si>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</si>
  <si>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</si>
  <si>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</si>
  <si>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</si>
  <si>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</si>
  <si>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</si>
  <si>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</si>
  <si>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</si>
  <si>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</si>
  <si>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</si>
  <si>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</si>
  <si>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</si>
  <si>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</si>
  <si>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</si>
  <si>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</si>
  <si>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</si>
  <si>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</si>
  <si>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</si>
  <si>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</si>
  <si>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</si>
  <si>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</si>
  <si>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</si>
  <si>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</si>
  <si>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</si>
  <si>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</si>
  <si>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</si>
  <si>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</si>
  <si>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</si>
  <si>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</si>
  <si>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</si>
  <si>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</si>
  <si>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</si>
  <si>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</si>
  <si>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</si>
  <si>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</si>
  <si>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</si>
  <si>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</si>
  <si>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</si>
  <si>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</si>
  <si>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</si>
  <si>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</si>
  <si>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</si>
  <si>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</si>
  <si>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</si>
  <si>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</si>
  <si>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</si>
  <si>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</si>
  <si>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</si>
  <si>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</si>
  <si>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</si>
  <si>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</si>
  <si>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</si>
  <si>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</si>
  <si>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</si>
  <si>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</si>
  <si>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</si>
  <si>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</si>
  <si>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</si>
  <si>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</si>
  <si>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</si>
  <si>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</si>
  <si>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</si>
  <si>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</si>
  <si>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</si>
  <si>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</si>
  <si>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</si>
  <si>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</si>
  <si>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</si>
  <si>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</si>
  <si>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</si>
  <si>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</si>
  <si>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</si>
  <si>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</si>
  <si>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</si>
  <si>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</si>
  <si>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</si>
  <si>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</si>
  <si>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</si>
  <si>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</si>
  <si>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</si>
  <si>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</si>
  <si>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</si>
  <si>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</si>
  <si>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</si>
  <si>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</si>
  <si>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</si>
  <si>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</si>
  <si>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</si>
  <si>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</si>
  <si>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</si>
  <si>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</si>
  <si>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</si>
  <si>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</si>
  <si>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</si>
  <si>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</si>
  <si>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</si>
  <si>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</si>
  <si>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</si>
  <si>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</si>
  <si>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</si>
  <si>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</si>
  <si>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</si>
  <si>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</si>
  <si>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</si>
  <si>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</si>
  <si>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</si>
  <si>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</si>
  <si>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</si>
  <si>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</si>
  <si>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</si>
  <si>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</si>
  <si>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</si>
  <si>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</si>
  <si>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</si>
  <si>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</si>
  <si>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</si>
  <si>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</si>
  <si>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</si>
  <si>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</si>
  <si>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</si>
  <si>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</si>
  <si>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</si>
  <si>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</si>
  <si>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</si>
  <si>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</si>
  <si>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</si>
  <si>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</si>
  <si>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</si>
  <si>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</si>
  <si>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</si>
  <si>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</si>
  <si>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</si>
  <si>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</si>
  <si>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</si>
  <si>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</si>
  <si>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</si>
  <si>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</si>
  <si>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</si>
  <si>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</si>
  <si>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</si>
  <si>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</si>
  <si>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</si>
  <si>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</si>
  <si>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</si>
  <si>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</si>
  <si>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</si>
  <si>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</si>
  <si>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</si>
  <si>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</si>
  <si>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</si>
  <si>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</si>
  <si>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</si>
  <si>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</si>
  <si>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</si>
  <si>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</si>
  <si>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</si>
  <si>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</si>
  <si>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</si>
  <si>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</si>
  <si>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</si>
  <si>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</si>
  <si>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</si>
  <si>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</si>
  <si>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</si>
  <si>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</si>
  <si>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</si>
  <si>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</si>
  <si>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</si>
  <si>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</si>
  <si>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</si>
  <si>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</si>
  <si>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</si>
  <si>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</si>
  <si>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</si>
  <si>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</si>
  <si>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</si>
  <si>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</si>
  <si>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</si>
  <si>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</si>
  <si>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</si>
  <si>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</si>
  <si>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</si>
  <si>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</si>
  <si>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</si>
  <si>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</si>
  <si>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</si>
  <si>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</si>
  <si>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</si>
  <si>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</si>
  <si>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</si>
  <si>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</si>
  <si>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</si>
  <si>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</si>
  <si>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</si>
  <si>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</si>
  <si>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</si>
  <si>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</si>
  <si>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</si>
  <si>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</si>
  <si>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</si>
  <si>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</si>
  <si>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</si>
  <si>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</si>
  <si>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</si>
  <si>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</si>
  <si>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</si>
  <si>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</si>
  <si>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</si>
  <si>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</si>
  <si>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</si>
  <si>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</si>
  <si>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</si>
  <si>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</si>
  <si>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</si>
  <si>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</si>
  <si>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</si>
  <si>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</si>
  <si>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</si>
  <si>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</si>
  <si>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</si>
  <si>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</si>
  <si>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</si>
  <si>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</si>
  <si>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</si>
  <si>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</si>
  <si>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</si>
  <si>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</si>
  <si>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</si>
  <si>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</si>
  <si>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</si>
  <si>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</si>
  <si>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</si>
  <si>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</si>
  <si>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</si>
  <si>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</si>
  <si>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</si>
  <si>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</si>
  <si>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</si>
  <si>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</si>
  <si>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</si>
  <si>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</si>
  <si>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</si>
  <si>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</si>
  <si>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</si>
  <si>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</si>
  <si>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</si>
  <si>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</si>
  <si>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</si>
  <si>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</si>
  <si>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</si>
  <si>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</si>
  <si>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</si>
  <si>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</si>
  <si>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</si>
  <si>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</si>
  <si>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</si>
  <si>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</si>
  <si>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</si>
  <si>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</si>
  <si>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</si>
  <si>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</si>
  <si>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</si>
  <si>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</si>
  <si>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</si>
  <si>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</si>
  <si>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</si>
  <si>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</si>
  <si>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</si>
  <si>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</si>
  <si>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</si>
  <si>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</si>
  <si>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</si>
  <si>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</si>
  <si>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</si>
  <si>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</si>
  <si>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</si>
  <si>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</si>
  <si>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</si>
  <si>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</si>
  <si>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</si>
  <si>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</si>
  <si>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</si>
  <si>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</si>
  <si>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</si>
  <si>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</si>
  <si>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</si>
  <si>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</si>
  <si>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</si>
  <si>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</si>
  <si>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</si>
  <si>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</si>
  <si>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</si>
  <si>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</si>
  <si>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</si>
  <si>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</si>
  <si>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</si>
  <si>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</si>
  <si>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</si>
  <si>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</si>
  <si>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</si>
  <si>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</si>
  <si>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</si>
  <si>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</si>
  <si>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</si>
  <si>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</si>
  <si>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</si>
  <si>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</si>
  <si>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</si>
  <si>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</si>
  <si>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</si>
  <si>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</si>
  <si>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</si>
  <si>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</si>
  <si>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</si>
  <si>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</si>
  <si>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</si>
  <si>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</si>
  <si>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</si>
  <si>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</si>
  <si>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</si>
  <si>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</si>
  <si>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</si>
  <si>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</si>
  <si>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</si>
  <si>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</si>
  <si>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</si>
  <si>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</si>
  <si>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</si>
  <si>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</si>
  <si>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</si>
  <si>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</si>
  <si>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</si>
  <si>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</si>
  <si>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</si>
  <si>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</si>
  <si>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</si>
  <si>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</si>
  <si>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</si>
  <si>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</si>
  <si>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</si>
  <si>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</si>
  <si>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</si>
  <si>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</si>
  <si>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</si>
  <si>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</si>
  <si>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</si>
  <si>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</si>
  <si>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</si>
  <si>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</si>
  <si>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</si>
  <si>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</si>
  <si>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</si>
  <si>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</si>
  <si>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</si>
  <si>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</si>
  <si>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</si>
  <si>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</si>
  <si>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</si>
  <si>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</si>
  <si>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</si>
  <si>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</si>
  <si>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</si>
  <si>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</si>
  <si>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</si>
  <si>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</si>
  <si>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</si>
  <si>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</si>
  <si>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</si>
  <si>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</si>
  <si>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</si>
  <si>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</si>
  <si>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</si>
  <si>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</si>
  <si>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</si>
  <si>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</si>
  <si>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</si>
  <si>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</si>
  <si>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</si>
  <si>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</si>
  <si>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</si>
  <si>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</si>
  <si>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</si>
  <si>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</si>
  <si>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</si>
  <si>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</si>
  <si>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</si>
  <si>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</si>
  <si>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</si>
  <si>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</si>
  <si>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</si>
  <si>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</si>
  <si>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</si>
  <si>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</si>
  <si>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</si>
  <si>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</si>
  <si>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</si>
  <si>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</si>
  <si>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</si>
  <si>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</si>
  <si>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</si>
  <si>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</si>
  <si>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</si>
  <si>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</si>
  <si>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</si>
  <si>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</si>
  <si>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</si>
  <si>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</si>
  <si>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</si>
  <si>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</si>
  <si>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</si>
  <si>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</si>
  <si>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</si>
  <si>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</si>
  <si>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</si>
  <si>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</si>
  <si>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</si>
  <si>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</si>
  <si>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</si>
  <si>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</si>
  <si>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</si>
  <si>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</si>
  <si>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</si>
  <si>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</si>
  <si>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</si>
  <si>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</si>
  <si>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</si>
  <si>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</si>
  <si>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</si>
  <si>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</si>
  <si>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</si>
  <si>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</si>
  <si>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</si>
  <si>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</si>
  <si>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</si>
  <si>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</si>
  <si>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</si>
  <si>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</si>
  <si>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</si>
  <si>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</si>
  <si>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</si>
  <si>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</si>
  <si>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</si>
  <si>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</si>
  <si>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</si>
  <si>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</si>
  <si>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</si>
  <si>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</si>
  <si>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</si>
  <si>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</si>
  <si>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</si>
  <si>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</si>
  <si>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</si>
  <si>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</si>
  <si>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</si>
  <si>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</si>
  <si>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</si>
  <si>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</si>
  <si>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</si>
  <si>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</si>
  <si>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</si>
  <si>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</si>
  <si>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</si>
  <si>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</si>
  <si>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</si>
  <si>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</si>
  <si>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</si>
  <si>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</si>
  <si>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</si>
  <si>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</si>
  <si>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</si>
  <si>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</si>
  <si>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</si>
  <si>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</si>
  <si>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</si>
  <si>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</si>
  <si>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</si>
  <si>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</si>
  <si>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</si>
  <si>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</si>
  <si>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</si>
  <si>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</si>
  <si>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</si>
  <si>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</si>
  <si>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</si>
  <si>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</si>
  <si>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</si>
  <si>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</si>
  <si>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</si>
  <si>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</si>
  <si>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</si>
  <si>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</si>
  <si>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</si>
  <si>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</si>
  <si>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</si>
  <si>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</si>
  <si>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</si>
  <si>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</si>
  <si>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</si>
  <si>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</si>
  <si>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</si>
  <si>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</si>
  <si>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</si>
  <si>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</si>
  <si>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</si>
  <si>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</si>
  <si>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</si>
  <si>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</si>
  <si>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</si>
  <si>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</si>
  <si>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</si>
  <si>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</si>
  <si>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</si>
  <si>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</si>
  <si>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</si>
  <si>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</si>
  <si>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</si>
  <si>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</si>
  <si>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</si>
  <si>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</si>
  <si>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</si>
  <si>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</si>
  <si>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</si>
  <si>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</si>
  <si>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</si>
  <si>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</si>
  <si>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</si>
  <si>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</si>
  <si>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</si>
  <si>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</si>
  <si>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</si>
  <si>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</si>
  <si>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</si>
  <si>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</si>
  <si>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</si>
  <si>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</si>
  <si>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</si>
  <si>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</si>
  <si>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</si>
  <si>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</si>
  <si>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</si>
  <si>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</si>
  <si>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</si>
  <si>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</si>
  <si>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</si>
  <si>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</si>
  <si>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</si>
  <si>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</si>
  <si>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</si>
  <si>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</si>
  <si>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</si>
  <si>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</si>
  <si>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</si>
  <si>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</si>
  <si>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</si>
  <si>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</si>
  <si>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</si>
  <si>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</si>
  <si>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</si>
  <si>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</si>
  <si>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</si>
  <si>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</si>
  <si>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</si>
  <si>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</si>
  <si>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</si>
  <si>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</si>
  <si>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</si>
  <si>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</si>
  <si>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</si>
  <si>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</si>
  <si>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</si>
  <si>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</si>
  <si>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</si>
  <si>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</si>
  <si>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</si>
  <si>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</si>
  <si>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</si>
  <si>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</si>
  <si>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</si>
  <si>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</si>
  <si>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</si>
  <si>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</si>
  <si>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</si>
  <si>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</si>
  <si>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</si>
  <si>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</si>
  <si>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</si>
  <si>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</si>
  <si>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</si>
  <si>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</si>
  <si>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</si>
  <si>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</si>
  <si>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</si>
  <si>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</si>
  <si>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</si>
  <si>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</si>
  <si>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</si>
  <si>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</si>
  <si>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</si>
  <si>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</si>
  <si>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</si>
  <si>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</si>
  <si>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</si>
  <si>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</si>
  <si>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</si>
  <si>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</si>
  <si>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</si>
  <si>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</si>
  <si>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</si>
  <si>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</si>
  <si>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</si>
  <si>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</si>
  <si>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</si>
  <si>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</si>
  <si>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</si>
  <si>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</si>
  <si>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</si>
  <si>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</si>
  <si>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</si>
  <si>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</si>
  <si>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</si>
  <si>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</si>
  <si>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</si>
  <si>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</si>
  <si>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</si>
  <si>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</si>
  <si>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</si>
  <si>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</si>
  <si>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</si>
  <si>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</si>
  <si>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</si>
  <si>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</si>
  <si>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</si>
  <si>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</si>
  <si>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</si>
  <si>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</si>
  <si>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</si>
  <si>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</si>
  <si>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</si>
  <si>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</si>
  <si>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</si>
  <si>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</si>
  <si>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</si>
  <si>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</si>
  <si>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</si>
  <si>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</si>
  <si>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</si>
  <si>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</si>
  <si>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</si>
  <si>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</si>
  <si>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</si>
  <si>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</si>
  <si>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</si>
  <si>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</si>
  <si>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</si>
  <si>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</si>
  <si>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</si>
  <si>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</si>
  <si>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</si>
  <si>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</si>
  <si>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</si>
  <si>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</si>
  <si>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</si>
  <si>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</si>
  <si>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</si>
  <si>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</si>
  <si>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</si>
  <si>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</si>
  <si>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</si>
  <si>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</si>
  <si>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</si>
  <si>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</si>
  <si>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</si>
  <si>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</si>
  <si>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</si>
  <si>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</si>
  <si>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</si>
  <si>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</si>
  <si>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</si>
  <si>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</si>
  <si>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</si>
  <si>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</si>
  <si>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</si>
  <si>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</si>
  <si>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</si>
  <si>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</si>
  <si>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</si>
  <si>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</si>
  <si>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</si>
  <si>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</si>
  <si>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</si>
  <si>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</si>
  <si>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</si>
  <si>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</si>
  <si>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</si>
  <si>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</si>
  <si>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</si>
  <si>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</si>
  <si>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</si>
  <si>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</si>
  <si>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</si>
  <si>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</si>
  <si>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</si>
  <si>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</si>
  <si>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</si>
  <si>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</si>
  <si>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</si>
  <si>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</si>
  <si>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</si>
  <si>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</si>
  <si>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</si>
  <si>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</si>
  <si>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</si>
  <si>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</si>
  <si>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</si>
  <si>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</si>
  <si>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</si>
  <si>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</si>
  <si>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</si>
  <si>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</si>
  <si>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</si>
  <si>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</si>
  <si>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</si>
  <si>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</si>
  <si>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</si>
  <si>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</si>
  <si>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</si>
  <si>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</si>
  <si>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</si>
  <si>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</si>
  <si>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</si>
  <si>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</si>
  <si>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</si>
  <si>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</si>
  <si>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</si>
  <si>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</si>
  <si>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</si>
  <si>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</si>
  <si>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</si>
  <si>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</si>
  <si>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</si>
  <si>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</si>
  <si>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</si>
  <si>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</si>
  <si>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</si>
  <si>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</si>
  <si>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</si>
  <si>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</si>
  <si>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</si>
  <si>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</si>
  <si>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</si>
  <si>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</si>
  <si>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</si>
  <si>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</si>
  <si>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</si>
  <si>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</si>
  <si>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</si>
  <si>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</si>
  <si>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</si>
  <si>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</si>
  <si>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</si>
  <si>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</si>
  <si>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</si>
  <si>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</si>
  <si>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</si>
  <si>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</si>
  <si>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</si>
  <si>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</si>
  <si>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</si>
  <si>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</si>
  <si>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</si>
  <si>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</si>
  <si>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</si>
  <si>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</si>
  <si>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</si>
  <si>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</si>
  <si>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</si>
  <si>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</si>
  <si>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</si>
  <si>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</si>
  <si>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</si>
  <si>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</si>
  <si>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</si>
  <si>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</si>
  <si>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</si>
  <si>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</si>
  <si>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</si>
  <si>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</si>
  <si>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</si>
  <si>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</si>
  <si>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</si>
  <si>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</si>
  <si>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</si>
  <si>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</si>
  <si>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</si>
  <si>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</si>
  <si>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</si>
  <si>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</si>
  <si>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</si>
  <si>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</si>
  <si>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</si>
  <si>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</si>
  <si>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</si>
  <si>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</si>
  <si>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</si>
  <si>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</si>
  <si>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</si>
  <si>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</si>
  <si>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</si>
  <si>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</si>
  <si>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</si>
  <si>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</si>
  <si>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</si>
  <si>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</si>
  <si>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</si>
  <si>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</si>
  <si>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</si>
  <si>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</si>
  <si>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</si>
  <si>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</si>
  <si>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</si>
  <si>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</si>
  <si>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</si>
  <si>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</si>
  <si>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</si>
  <si>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</si>
  <si>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</si>
  <si>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</si>
  <si>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</si>
  <si>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</si>
  <si>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</si>
  <si>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</si>
  <si>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</si>
  <si>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</si>
  <si>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</si>
  <si>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</si>
  <si>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</si>
  <si>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</si>
  <si>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</si>
  <si>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</si>
  <si>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</si>
  <si>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</si>
  <si>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</si>
  <si>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</si>
  <si>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</si>
  <si>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</si>
  <si>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</si>
  <si>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</si>
  <si>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</si>
  <si>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</si>
  <si>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</si>
  <si>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</si>
  <si>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</si>
  <si>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</si>
  <si>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</si>
  <si>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</si>
  <si>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</si>
  <si>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</si>
  <si>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</si>
  <si>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</si>
  <si>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</si>
  <si>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</si>
  <si>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</si>
  <si>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</si>
  <si>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</si>
  <si>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</si>
  <si>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</si>
  <si>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</si>
  <si>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</si>
  <si>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</si>
  <si>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</si>
  <si>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</si>
  <si>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</si>
  <si>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</si>
  <si>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</si>
  <si>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</si>
  <si>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</si>
  <si>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</si>
  <si>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</si>
  <si>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</si>
  <si>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</si>
  <si>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</si>
  <si>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</si>
  <si>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</si>
  <si>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</si>
  <si>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</si>
  <si>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</si>
  <si>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</si>
  <si>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</si>
  <si>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</si>
  <si>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</si>
  <si>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</si>
  <si>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</si>
  <si>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</si>
  <si>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</si>
  <si>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</si>
  <si>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</si>
  <si>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</si>
  <si>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</si>
  <si>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</si>
  <si>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</si>
  <si>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</si>
  <si>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</si>
  <si>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</si>
  <si>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</si>
  <si>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</si>
  <si>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</si>
  <si>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</si>
  <si>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</si>
  <si>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</si>
  <si>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</si>
  <si>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</si>
  <si>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</si>
  <si>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</si>
  <si>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</si>
  <si>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</si>
  <si>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</si>
  <si>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</si>
  <si>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</si>
  <si>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</si>
  <si>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</si>
  <si>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</si>
  <si>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</si>
  <si>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</si>
  <si>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</si>
  <si>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</si>
  <si>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</si>
  <si>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</si>
  <si>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</si>
  <si>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</si>
  <si>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</si>
  <si>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</si>
  <si>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</si>
  <si>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</si>
  <si>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</si>
  <si>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</si>
  <si>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</si>
  <si>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</si>
  <si>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</si>
  <si>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</si>
  <si>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</si>
  <si>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</si>
  <si>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</si>
  <si>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</si>
  <si>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</si>
  <si>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</si>
  <si>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</si>
  <si>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</si>
  <si>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</si>
  <si>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</si>
  <si>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</si>
  <si>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</si>
  <si>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</si>
  <si>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</si>
  <si>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</si>
  <si>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</si>
  <si>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</si>
  <si>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</si>
  <si>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</si>
  <si>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</si>
  <si>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</si>
  <si>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</si>
  <si>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</si>
  <si>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</si>
  <si>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</si>
  <si>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</si>
  <si>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</si>
  <si>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</si>
  <si>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</si>
  <si>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</si>
  <si>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</si>
  <si>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</si>
  <si>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</si>
  <si>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</si>
  <si>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</si>
  <si>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</si>
  <si>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</si>
  <si>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</si>
  <si>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</si>
  <si>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</si>
  <si>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</si>
  <si>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</si>
  <si>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</si>
  <si>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</si>
  <si>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</si>
  <si>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</si>
  <si>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</si>
  <si>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</si>
  <si>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</si>
  <si>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</si>
  <si>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</si>
  <si>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</si>
  <si>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</si>
  <si>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</si>
  <si>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</si>
  <si>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</si>
  <si>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</si>
  <si>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</si>
  <si>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</si>
  <si>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</si>
  <si>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</si>
  <si>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</si>
  <si>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</si>
  <si>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</si>
  <si>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</si>
  <si>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</si>
  <si>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</si>
  <si>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</si>
  <si>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</si>
  <si>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</si>
  <si>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</si>
  <si>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</si>
  <si>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</si>
  <si>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</si>
  <si>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</si>
  <si>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</si>
  <si>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</si>
  <si>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</si>
  <si>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</si>
  <si>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</si>
  <si>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</si>
  <si>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</si>
  <si>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</si>
  <si>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</si>
  <si>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</si>
  <si>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</si>
  <si>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</si>
  <si>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</si>
  <si>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</si>
  <si>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</si>
  <si>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</si>
  <si>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</si>
  <si>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</si>
  <si>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</si>
  <si>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</si>
  <si>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</si>
  <si>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</si>
  <si>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</si>
  <si>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</si>
  <si>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</si>
  <si>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</si>
  <si>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</si>
  <si>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</si>
  <si>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</si>
  <si>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</si>
  <si>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</si>
  <si>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</si>
  <si>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</si>
  <si>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</si>
  <si>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</si>
  <si>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</si>
  <si>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</si>
  <si>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</si>
  <si>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</si>
  <si>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</si>
  <si>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</si>
  <si>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</si>
  <si>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</si>
  <si>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</si>
  <si>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</si>
  <si>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</si>
  <si>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</si>
  <si>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</si>
  <si>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</si>
  <si>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</si>
  <si>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</si>
  <si>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</si>
  <si>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</si>
  <si>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</si>
  <si>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</si>
  <si>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</si>
  <si>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</si>
  <si>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</si>
  <si>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</si>
  <si>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</si>
  <si>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</si>
  <si>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</si>
  <si>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</si>
  <si>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</si>
  <si>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</si>
  <si>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</si>
  <si>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</si>
  <si>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</si>
  <si>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</si>
  <si>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</si>
  <si>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</si>
  <si>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</si>
  <si>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</si>
  <si>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</si>
  <si>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</si>
  <si>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</si>
  <si>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</si>
  <si>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</si>
  <si>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</si>
  <si>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</si>
  <si>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</si>
  <si>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</si>
  <si>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</si>
  <si>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</si>
  <si>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</si>
  <si>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</si>
  <si>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</si>
  <si>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</si>
  <si>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</si>
  <si>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</si>
  <si>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</si>
  <si>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</si>
  <si>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</si>
  <si>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</si>
  <si>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</si>
  <si>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</si>
  <si>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</si>
  <si>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</si>
  <si>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</si>
  <si>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</si>
  <si>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</si>
  <si>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</si>
  <si>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</si>
  <si>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</si>
  <si>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</si>
  <si>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</si>
  <si>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</si>
  <si>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</si>
  <si>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</si>
  <si>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</si>
  <si>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</si>
  <si>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</si>
  <si>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</si>
  <si>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</si>
  <si>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</si>
  <si>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</si>
  <si>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</si>
  <si>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</si>
  <si>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</si>
  <si>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</si>
  <si>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</si>
  <si>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</si>
  <si>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</si>
  <si>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</si>
  <si>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</si>
  <si>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</si>
  <si>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</si>
  <si>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</si>
  <si>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</si>
  <si>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</si>
  <si>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</si>
  <si>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</si>
  <si>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</si>
  <si>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</si>
  <si>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</si>
  <si>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</si>
  <si>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</si>
  <si>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</si>
  <si>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</si>
  <si>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</si>
  <si>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</si>
  <si>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</si>
  <si>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</si>
  <si>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</si>
  <si>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</si>
  <si>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</si>
  <si>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</si>
  <si>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</si>
  <si>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</si>
  <si>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</si>
  <si>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</si>
  <si>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</si>
  <si>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</si>
  <si>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</si>
  <si>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</si>
  <si>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</si>
  <si>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</si>
  <si>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</si>
  <si>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</si>
  <si>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</si>
  <si>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</si>
  <si>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</si>
  <si>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</si>
  <si>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</si>
  <si>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</si>
  <si>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</si>
  <si>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</si>
  <si>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</si>
  <si>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</si>
  <si>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</si>
  <si>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</si>
  <si>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</si>
  <si>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</si>
  <si>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</si>
  <si>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</si>
  <si>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</si>
  <si>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</si>
  <si>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</si>
  <si>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</si>
  <si>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</si>
  <si>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</si>
  <si>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</si>
  <si>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</si>
  <si>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</si>
  <si>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</si>
  <si>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</si>
  <si>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</si>
  <si>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</si>
  <si>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</si>
  <si>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</si>
  <si>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</si>
  <si>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</si>
  <si>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</si>
  <si>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</si>
  <si>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</si>
  <si>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</si>
  <si>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</si>
  <si>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</si>
  <si>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</si>
  <si>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</si>
  <si>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</si>
  <si>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</si>
  <si>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</si>
  <si>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</si>
  <si>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</si>
  <si>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</si>
  <si>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</si>
  <si>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</si>
  <si>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</si>
  <si>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</si>
  <si>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</si>
  <si>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</si>
  <si>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</si>
  <si>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</si>
  <si>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</si>
  <si>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</si>
  <si>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</si>
  <si>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</si>
  <si>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</si>
  <si>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</si>
  <si>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</si>
  <si>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</si>
  <si>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</si>
  <si>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</si>
  <si>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</si>
  <si>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</si>
  <si>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</si>
  <si>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</si>
  <si>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</si>
  <si>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</si>
  <si>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</si>
  <si>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</si>
  <si>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</si>
  <si>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</si>
  <si>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</si>
  <si>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</si>
  <si>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</si>
  <si>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</si>
  <si>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</si>
  <si>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</si>
  <si>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</si>
  <si>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</si>
  <si>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</si>
  <si>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</si>
  <si>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</si>
  <si>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</si>
  <si>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</si>
  <si>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</si>
  <si>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</si>
  <si>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</si>
  <si>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</si>
  <si>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</si>
  <si>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</si>
  <si>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</si>
  <si>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</si>
  <si>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</si>
  <si>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</si>
  <si>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</si>
  <si>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</si>
  <si>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</si>
  <si>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</si>
  <si>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</si>
  <si>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</si>
  <si>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</si>
  <si>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</si>
  <si>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</si>
  <si>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</si>
  <si>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</si>
  <si>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</si>
  <si>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</si>
  <si>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</si>
  <si>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</si>
  <si>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</si>
  <si>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</si>
  <si>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</si>
  <si>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</si>
  <si>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</si>
  <si>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</si>
  <si>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</si>
  <si>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</si>
  <si>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</si>
  <si>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</si>
  <si>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</si>
  <si>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</si>
  <si>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</si>
  <si>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</si>
  <si>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</si>
  <si>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</si>
  <si>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</si>
  <si>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</si>
  <si>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</si>
  <si>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</si>
  <si>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</si>
  <si>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</si>
  <si>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</si>
  <si>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</si>
  <si>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</si>
  <si>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</si>
  <si>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</si>
  <si>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</si>
  <si>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</si>
  <si>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</si>
  <si>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</si>
  <si>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</si>
  <si>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</si>
  <si>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</si>
  <si>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</si>
  <si>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</si>
  <si>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</si>
  <si>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</si>
  <si>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</si>
  <si>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</si>
  <si>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</si>
  <si>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</si>
  <si>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</si>
  <si>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</si>
  <si>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</si>
  <si>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</si>
  <si>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</si>
  <si>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</si>
  <si>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</si>
  <si>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</si>
  <si>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</si>
  <si>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</si>
  <si>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</si>
  <si>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</si>
  <si>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</si>
  <si>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</si>
  <si>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</si>
  <si>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</si>
  <si>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</si>
  <si>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</si>
  <si>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</si>
  <si>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</si>
  <si>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</si>
  <si>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</si>
  <si>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</si>
  <si>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</si>
  <si>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</si>
  <si>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</si>
  <si>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</si>
  <si>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</si>
  <si>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</si>
  <si>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</si>
  <si>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</si>
  <si>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</si>
  <si>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</si>
  <si>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</si>
  <si>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</si>
  <si>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</si>
  <si>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</si>
  <si>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</si>
  <si>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</si>
  <si>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</si>
  <si>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</si>
  <si>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</si>
  <si>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</si>
  <si>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</si>
  <si>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</si>
  <si>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</si>
  <si>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</si>
  <si>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</si>
  <si>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</si>
  <si>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</si>
  <si>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</si>
  <si>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</si>
  <si>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</si>
  <si>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</si>
  <si>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</si>
  <si>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</si>
  <si>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</si>
  <si>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</si>
  <si>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</si>
  <si>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</si>
  <si>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</si>
  <si>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</si>
  <si>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</si>
  <si>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</si>
  <si>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</si>
  <si>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</si>
  <si>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</si>
  <si>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</si>
  <si>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</si>
  <si>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</si>
  <si>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</si>
  <si>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</si>
  <si>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</si>
  <si>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</si>
  <si>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</si>
  <si>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</si>
  <si>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</si>
  <si>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</si>
  <si>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</si>
  <si>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</si>
  <si>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</si>
  <si>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</si>
  <si>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</si>
  <si>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</si>
  <si>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</si>
  <si>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</si>
  <si>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</si>
  <si>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</si>
  <si>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</si>
  <si>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</si>
  <si>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</si>
  <si>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</si>
  <si>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</si>
  <si>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</si>
  <si>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</si>
  <si>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</si>
  <si>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</si>
  <si>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</si>
  <si>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</si>
  <si>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</si>
  <si>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</si>
  <si>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</si>
  <si>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</si>
  <si>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</si>
  <si>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</si>
  <si>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</si>
  <si>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</si>
  <si>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</si>
  <si>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</si>
  <si>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</si>
  <si>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</si>
  <si>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</si>
  <si>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</si>
  <si>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</si>
  <si>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</si>
  <si>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</si>
  <si>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</si>
  <si>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</si>
  <si>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</si>
  <si>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</si>
  <si>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</si>
  <si>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</si>
  <si>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</si>
  <si>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</si>
  <si>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</si>
  <si>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</si>
  <si>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</si>
  <si>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</si>
  <si>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</si>
  <si>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</si>
  <si>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</si>
  <si>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</si>
  <si>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</si>
  <si>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</si>
  <si>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</si>
  <si>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</si>
  <si>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</si>
  <si>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</si>
  <si>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</si>
  <si>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</si>
  <si>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</si>
  <si>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</si>
  <si>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</si>
  <si>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</si>
  <si>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</si>
  <si>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</si>
  <si>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</si>
  <si>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</si>
  <si>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</si>
  <si>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</si>
  <si>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</si>
  <si>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</si>
  <si>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</si>
  <si>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</si>
  <si>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</si>
  <si>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</si>
  <si>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</si>
  <si>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</si>
  <si>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</si>
  <si>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</si>
  <si>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</si>
  <si>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</si>
  <si>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</si>
  <si>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</si>
  <si>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</si>
  <si>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</si>
  <si>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</si>
  <si>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</si>
  <si>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</si>
  <si>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</si>
  <si>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</si>
  <si>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</si>
  <si>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</si>
  <si>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</si>
  <si>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</si>
  <si>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</si>
  <si>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</si>
  <si>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</si>
  <si>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</si>
  <si>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</si>
  <si>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</si>
  <si>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</si>
  <si>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</si>
  <si>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</si>
  <si>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</si>
  <si>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</si>
  <si>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</si>
  <si>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</si>
  <si>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</si>
  <si>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</si>
  <si>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</si>
  <si>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</si>
  <si>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</si>
  <si>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</si>
  <si>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</si>
  <si>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</si>
  <si>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</si>
  <si>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</si>
  <si>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</si>
  <si>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</si>
  <si>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</si>
  <si>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</si>
  <si>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</si>
  <si>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</si>
  <si>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</si>
  <si>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</si>
  <si>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</si>
  <si>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</si>
  <si>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</si>
  <si>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</si>
  <si>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</si>
  <si>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</si>
  <si>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</si>
  <si>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</si>
  <si>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</si>
  <si>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</si>
  <si>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</si>
  <si>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</si>
  <si>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</si>
  <si>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</si>
  <si>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</si>
  <si>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</si>
  <si>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</si>
  <si>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</si>
  <si>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</si>
  <si>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</si>
  <si>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</si>
  <si>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</si>
  <si>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</si>
  <si>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</si>
  <si>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</si>
  <si>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</si>
  <si>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</si>
  <si>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</si>
  <si>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</si>
  <si>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</si>
  <si>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</si>
  <si>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</si>
  <si>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</si>
  <si>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</si>
  <si>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</si>
  <si>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</si>
  <si>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</si>
  <si>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</si>
  <si>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</si>
  <si>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</si>
  <si>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</si>
  <si>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</si>
  <si>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</si>
  <si>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</si>
  <si>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</si>
  <si>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</si>
  <si>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</si>
  <si>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</si>
  <si>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</si>
  <si>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</si>
  <si>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</si>
  <si>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</si>
  <si>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</si>
  <si>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</si>
  <si>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</si>
  <si>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</si>
  <si>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</si>
  <si>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</si>
  <si>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</si>
  <si>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</si>
  <si>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</si>
  <si>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</si>
  <si>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</si>
  <si>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</si>
  <si>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</si>
  <si>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</si>
  <si>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</si>
  <si>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</si>
  <si>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</si>
  <si>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</si>
  <si>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</si>
  <si>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</si>
  <si>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</si>
  <si>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</si>
  <si>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</si>
  <si>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</si>
  <si>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</si>
  <si>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</si>
  <si>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</si>
  <si>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</si>
  <si>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</si>
  <si>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</si>
  <si>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</si>
  <si>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</si>
  <si>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</si>
  <si>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</si>
  <si>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</si>
  <si>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</si>
  <si>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</si>
  <si>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</si>
  <si>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</si>
  <si>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</si>
  <si>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</si>
  <si>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</si>
  <si>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</si>
  <si>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</si>
  <si>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</si>
  <si>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</si>
  <si>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</si>
  <si>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</si>
  <si>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</si>
  <si>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</si>
  <si>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</si>
  <si>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</si>
  <si>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</si>
  <si>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</si>
  <si>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</si>
  <si>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</si>
  <si>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</si>
  <si>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</si>
  <si>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</si>
  <si>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</si>
  <si>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</si>
  <si>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</si>
  <si>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</si>
  <si>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</si>
  <si>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</si>
  <si>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</si>
  <si>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</si>
  <si>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</si>
  <si>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</si>
  <si>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</si>
  <si>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</si>
  <si>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</si>
  <si>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</si>
  <si>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</si>
  <si>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</si>
  <si>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</si>
  <si>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</si>
  <si>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</si>
  <si>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</si>
  <si>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</si>
  <si>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</si>
  <si>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</si>
  <si>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</si>
  <si>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</si>
  <si>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</si>
  <si>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</si>
  <si>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</si>
  <si>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</si>
  <si>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</si>
  <si>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</si>
  <si>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</si>
  <si>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</si>
  <si>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</si>
  <si>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</si>
  <si>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</si>
  <si>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</si>
  <si>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</si>
  <si>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</si>
  <si>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</si>
  <si>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</si>
  <si>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</si>
  <si>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</si>
  <si>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</si>
  <si>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</si>
  <si>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</si>
  <si>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</si>
  <si>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</si>
  <si>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</si>
  <si>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</si>
  <si>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</si>
  <si>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</si>
  <si>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</si>
  <si>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</si>
  <si>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</si>
  <si>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</si>
  <si>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</si>
  <si>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</si>
  <si>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</si>
  <si>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</si>
  <si>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</si>
  <si>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</si>
  <si>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</si>
  <si>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</si>
  <si>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</si>
  <si>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</si>
  <si>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</si>
  <si>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</si>
  <si>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</si>
  <si>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</si>
  <si>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</si>
  <si>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</si>
  <si>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</si>
  <si>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</si>
  <si>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</si>
  <si>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</si>
  <si>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</si>
  <si>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</si>
  <si>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</si>
  <si>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</si>
  <si>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</si>
  <si>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</si>
  <si>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</si>
  <si>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</si>
  <si>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</si>
  <si>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</si>
  <si>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</si>
  <si>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</si>
  <si>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</si>
  <si>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</si>
  <si>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</si>
  <si>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</si>
  <si>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</si>
  <si>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</si>
  <si>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</si>
  <si>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</si>
  <si>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</si>
  <si>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</si>
  <si>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</si>
  <si>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</si>
  <si>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</si>
  <si>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</si>
  <si>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</si>
  <si>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</si>
  <si>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</si>
  <si>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</si>
  <si>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</si>
  <si>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</si>
  <si>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</si>
  <si>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</si>
  <si>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</si>
  <si>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</si>
  <si>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</si>
  <si>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</si>
  <si>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</si>
  <si>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</si>
  <si>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</si>
  <si>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</si>
  <si>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</si>
  <si>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</si>
  <si>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</si>
  <si>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</si>
  <si>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</si>
  <si>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</si>
  <si>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</si>
  <si>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</si>
  <si>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</si>
  <si>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</si>
  <si>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</si>
  <si>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</si>
  <si>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</si>
  <si>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</si>
  <si>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</si>
  <si>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</si>
  <si>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</si>
  <si>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</si>
  <si>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</si>
  <si>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</si>
  <si>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</si>
  <si>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</si>
  <si>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</si>
  <si>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</si>
  <si>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</si>
  <si>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</si>
  <si>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</si>
  <si>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</si>
  <si>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</si>
  <si>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</si>
  <si>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</si>
  <si>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</si>
  <si>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</si>
  <si>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</si>
  <si>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</si>
  <si>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</si>
  <si>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</si>
  <si>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</si>
  <si>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</si>
  <si>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</si>
  <si>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</si>
  <si>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</si>
  <si>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</si>
  <si>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</si>
  <si>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</si>
  <si>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</si>
  <si>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</si>
  <si>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</si>
  <si>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</si>
  <si>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</si>
  <si>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</si>
  <si>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</si>
  <si>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</si>
  <si>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</si>
  <si>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</si>
  <si>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</si>
  <si>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</si>
  <si>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</si>
  <si>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</si>
  <si>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</si>
  <si>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</si>
  <si>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</si>
  <si>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</si>
  <si>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</si>
  <si>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</si>
  <si>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</si>
  <si>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</si>
  <si>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</si>
  <si>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</si>
  <si>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</si>
  <si>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</si>
  <si>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</si>
  <si>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</si>
  <si>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</si>
  <si>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</si>
  <si>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</si>
  <si>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</si>
  <si>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</si>
  <si>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</si>
  <si>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</si>
  <si>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</si>
  <si>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</si>
  <si>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</si>
  <si>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</si>
  <si>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</si>
  <si>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</si>
  <si>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</si>
  <si>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</si>
  <si>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</si>
  <si>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</si>
  <si>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</si>
  <si>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</si>
  <si>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</si>
  <si>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</si>
  <si>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</si>
  <si>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</si>
  <si>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</si>
  <si>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</si>
  <si>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</si>
  <si>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</si>
  <si>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</si>
  <si>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</si>
  <si>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</si>
  <si>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</si>
  <si>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</si>
  <si>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</si>
  <si>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</si>
  <si>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</si>
  <si>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</si>
  <si>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</si>
  <si>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</si>
  <si>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</si>
  <si>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</si>
  <si>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</si>
  <si>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</si>
  <si>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</si>
  <si>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</si>
  <si>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</si>
  <si>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</si>
  <si>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</si>
  <si>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</si>
  <si>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</si>
  <si>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</si>
  <si>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</si>
  <si>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</si>
  <si>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</si>
  <si>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</si>
  <si>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</si>
  <si>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</si>
  <si>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</si>
  <si>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</si>
  <si>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</si>
  <si>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</si>
  <si>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</si>
  <si>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</si>
  <si>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</si>
  <si>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</si>
  <si>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</si>
  <si>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</si>
  <si>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</si>
  <si>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</si>
  <si>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</si>
  <si>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</si>
  <si>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</si>
  <si>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</si>
  <si>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</si>
  <si>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</si>
  <si>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</si>
  <si>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</si>
  <si>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</si>
  <si>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</si>
  <si>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</si>
  <si>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</si>
  <si>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</si>
  <si>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</si>
  <si>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</si>
  <si>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</si>
  <si>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</si>
  <si>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</si>
  <si>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</si>
  <si>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</si>
  <si>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</si>
  <si>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</si>
  <si>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</si>
  <si>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</si>
  <si>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</si>
  <si>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</si>
  <si>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</si>
  <si>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</si>
  <si>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</si>
  <si>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</si>
  <si>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</si>
  <si>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</si>
  <si>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</si>
  <si>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</si>
  <si>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</si>
  <si>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</si>
  <si>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</si>
  <si>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</si>
  <si>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</si>
  <si>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</si>
  <si>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</si>
  <si>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</si>
  <si>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</si>
  <si>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</si>
  <si>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</si>
  <si>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</si>
  <si>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</si>
  <si>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</si>
  <si>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</si>
  <si>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</si>
  <si>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</si>
  <si>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</si>
  <si>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</si>
  <si>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</si>
  <si>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</si>
  <si>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</si>
  <si>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</si>
  <si>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</si>
  <si>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</si>
  <si>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</si>
  <si>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</si>
  <si>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</si>
  <si>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</si>
  <si>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</si>
  <si>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</si>
  <si>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</si>
  <si>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</si>
  <si>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</si>
  <si>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</si>
  <si>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</si>
  <si>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</si>
  <si>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</si>
  <si>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</si>
  <si>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</si>
  <si>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</si>
  <si>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</si>
  <si>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</si>
  <si>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</si>
  <si>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</si>
  <si>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</si>
  <si>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</si>
  <si>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</si>
  <si>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</si>
  <si>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</si>
  <si>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</si>
  <si>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</si>
  <si>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</si>
  <si>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</si>
  <si>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</si>
  <si>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</si>
  <si>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</si>
  <si>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</si>
  <si>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</si>
  <si>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</si>
  <si>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</si>
  <si>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</si>
  <si>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</si>
  <si>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</si>
  <si>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</si>
  <si>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</si>
  <si>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</si>
  <si>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</si>
  <si>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</si>
  <si>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</si>
  <si>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</si>
  <si>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</si>
  <si>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</si>
  <si>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</si>
  <si>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</si>
  <si>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</si>
  <si>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</si>
  <si>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</si>
  <si>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</si>
  <si>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</si>
  <si>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</si>
  <si>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</si>
  <si>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</si>
  <si>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</si>
  <si>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</si>
  <si>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</si>
  <si>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</si>
  <si>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</si>
  <si>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</si>
  <si>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</si>
  <si>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</si>
  <si>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</si>
  <si>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</si>
  <si>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</si>
  <si>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</si>
  <si>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</si>
  <si>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</si>
  <si>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</si>
  <si>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</si>
  <si>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</si>
  <si>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</si>
  <si>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</si>
  <si>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</si>
  <si>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</si>
  <si>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</si>
  <si>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</si>
  <si>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</si>
  <si>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</si>
  <si>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</si>
  <si>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</si>
  <si>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</si>
  <si>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</si>
  <si>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</si>
  <si>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</si>
  <si>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</si>
  <si>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</si>
  <si>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</si>
  <si>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</si>
  <si>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</si>
  <si>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</si>
  <si>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</si>
  <si>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</si>
  <si>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</si>
  <si>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</si>
  <si>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</si>
  <si>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</si>
  <si>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</si>
  <si>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</si>
  <si>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</si>
  <si>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</si>
  <si>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</si>
  <si>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</si>
  <si>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</si>
  <si>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</si>
  <si>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</si>
  <si>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</si>
  <si>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</si>
  <si>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</si>
  <si>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</si>
  <si>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</si>
  <si>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</si>
  <si>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</si>
  <si>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</si>
  <si>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</si>
  <si>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</si>
  <si>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</si>
  <si>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</si>
  <si>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</si>
  <si>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</si>
  <si>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</si>
  <si>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</si>
  <si>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</si>
  <si>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</si>
  <si>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</si>
  <si>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</si>
  <si>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</si>
  <si>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</si>
  <si>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</si>
  <si>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</si>
  <si>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</si>
  <si>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</si>
  <si>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</si>
  <si>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</si>
  <si>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</si>
  <si>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</si>
  <si>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</si>
  <si>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</si>
  <si>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</si>
  <si>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</si>
  <si>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</si>
  <si>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</si>
  <si>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</si>
  <si>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</si>
  <si>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</si>
  <si>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</si>
  <si>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</si>
  <si>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</si>
  <si>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</si>
  <si>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</si>
  <si>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</si>
  <si>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</si>
  <si>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</si>
  <si>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</si>
  <si>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</si>
  <si>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</si>
  <si>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</si>
  <si>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</si>
  <si>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</si>
  <si>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</si>
  <si>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</si>
  <si>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</si>
  <si>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</si>
  <si>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</si>
  <si>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</si>
  <si>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</si>
  <si>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</si>
  <si>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</si>
  <si>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</si>
  <si>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</si>
  <si>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</si>
  <si>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</si>
  <si>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</si>
  <si>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</si>
  <si>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</si>
  <si>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</si>
  <si>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</si>
  <si>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</si>
  <si>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</si>
  <si>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</si>
  <si>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</si>
  <si>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</si>
  <si>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</si>
  <si>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</si>
  <si>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</si>
  <si>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</si>
  <si>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</si>
  <si>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</si>
  <si>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</si>
  <si>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</si>
  <si>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</si>
  <si>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</si>
  <si>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</si>
  <si>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</si>
  <si>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</si>
  <si>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</si>
  <si>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</si>
  <si>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</si>
  <si>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</si>
  <si>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</si>
  <si>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</si>
  <si>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</si>
  <si>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</si>
  <si>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</si>
  <si>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</si>
  <si>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</si>
  <si>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</si>
  <si>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</si>
  <si>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</si>
  <si>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</si>
  <si>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</si>
  <si>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</si>
  <si>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</si>
  <si>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</si>
  <si>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</si>
  <si>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</si>
  <si>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</si>
  <si>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</si>
  <si>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</si>
  <si>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</si>
  <si>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</si>
  <si>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</si>
  <si>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</si>
  <si>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</si>
  <si>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</si>
  <si>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</si>
  <si>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</si>
  <si>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</si>
  <si>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</si>
  <si>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</si>
  <si>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</si>
  <si>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</si>
  <si>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</si>
  <si>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</si>
  <si>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</si>
  <si>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</si>
  <si>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</si>
  <si>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</si>
  <si>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</si>
  <si>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</si>
  <si>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</si>
  <si>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</si>
  <si>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</si>
  <si>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</si>
  <si>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</si>
  <si>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</si>
  <si>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</si>
  <si>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</si>
  <si>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</si>
  <si>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</si>
  <si>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</si>
  <si>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</si>
  <si>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</si>
  <si>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</si>
  <si>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</si>
  <si>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</si>
  <si>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</si>
  <si>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</si>
  <si>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</si>
  <si>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</si>
  <si>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</si>
  <si>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</si>
  <si>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</si>
  <si>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</si>
  <si>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</si>
  <si>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</si>
  <si>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</si>
  <si>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</si>
  <si>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</si>
  <si>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</si>
  <si>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</si>
  <si>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</si>
  <si>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</si>
  <si>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</si>
  <si>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</si>
  <si>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</si>
  <si>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</si>
  <si>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</si>
  <si>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</si>
  <si>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</si>
  <si>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</si>
  <si>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</si>
  <si>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</si>
  <si>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</si>
  <si>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</si>
  <si>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</si>
  <si>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</si>
  <si>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</si>
  <si>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</si>
  <si>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</si>
  <si>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</si>
  <si>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</si>
  <si>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</si>
  <si>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</si>
  <si>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</si>
  <si>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</si>
  <si>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</si>
  <si>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</si>
  <si>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</si>
  <si>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</si>
  <si>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</si>
  <si>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</si>
  <si>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</si>
  <si>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</si>
  <si>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</si>
  <si>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</si>
  <si>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</si>
  <si>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</si>
  <si>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</si>
  <si>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</si>
  <si>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</si>
  <si>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</si>
  <si>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</si>
  <si>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</si>
  <si>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</si>
  <si>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</si>
  <si>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</si>
  <si>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</si>
  <si>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</si>
  <si>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</si>
  <si>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</si>
  <si>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</si>
  <si>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</si>
  <si>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</si>
  <si>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</si>
  <si>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</si>
  <si>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</si>
  <si>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</si>
  <si>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</si>
  <si>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</si>
  <si>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</si>
  <si>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</si>
  <si>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</si>
  <si>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</si>
  <si>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</si>
  <si>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</si>
  <si>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</si>
  <si>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</si>
  <si>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</si>
  <si>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</si>
  <si>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</si>
  <si>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</si>
  <si>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</si>
  <si>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</si>
  <si>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</si>
  <si>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</si>
  <si>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</si>
  <si>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</si>
  <si>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</si>
  <si>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</si>
  <si>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</si>
  <si>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</si>
  <si>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</si>
  <si>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</si>
  <si>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</si>
  <si>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</si>
  <si>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</si>
  <si>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</si>
  <si>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</si>
  <si>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</si>
  <si>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</si>
  <si>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</si>
  <si>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</si>
  <si>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</si>
  <si>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</si>
  <si>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</si>
  <si>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</si>
  <si>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</si>
  <si>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</si>
  <si>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</si>
  <si>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</si>
  <si>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</si>
  <si>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</si>
  <si>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</si>
  <si>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</si>
  <si>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</si>
  <si>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</si>
  <si>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</si>
  <si>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</si>
  <si>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</si>
  <si>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</si>
  <si>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</si>
  <si>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</si>
  <si>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</si>
  <si>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</si>
  <si>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</si>
  <si>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</si>
  <si>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</si>
  <si>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</si>
  <si>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</si>
  <si>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</si>
  <si>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</si>
  <si>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</si>
  <si>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</si>
  <si>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</si>
  <si>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</si>
  <si>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</si>
  <si>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</si>
  <si>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</si>
  <si>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</si>
  <si>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</si>
  <si>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</si>
  <si>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</si>
  <si>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</si>
  <si>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</si>
  <si>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</si>
  <si>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</si>
  <si>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</si>
  <si>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</si>
  <si>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</si>
  <si>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</si>
  <si>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</si>
  <si>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</si>
  <si>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</si>
  <si>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</si>
  <si>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</si>
  <si>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</si>
  <si>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</si>
  <si>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</si>
  <si>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</si>
  <si>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</si>
  <si>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</si>
  <si>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</si>
  <si>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</si>
  <si>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</si>
  <si>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</si>
  <si>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</si>
  <si>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</si>
  <si>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</si>
  <si>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</si>
  <si>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</si>
  <si>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</si>
  <si>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</si>
  <si>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</si>
  <si>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</si>
  <si>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</si>
  <si>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</si>
  <si>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</si>
  <si>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</si>
  <si>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</si>
  <si>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</si>
  <si>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</si>
  <si>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</si>
  <si>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</si>
  <si>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</si>
  <si>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</si>
  <si>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</si>
  <si>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</si>
  <si>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</si>
  <si>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</si>
  <si>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</si>
  <si>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</si>
  <si>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</si>
  <si>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</si>
  <si>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</si>
  <si>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</si>
  <si>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</si>
  <si>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</si>
  <si>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</si>
  <si>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</si>
  <si>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</si>
  <si>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</si>
  <si>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</si>
  <si>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</si>
  <si>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</si>
  <si>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</si>
  <si>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</si>
  <si>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</si>
  <si>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</si>
  <si>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</si>
  <si>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</si>
  <si>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</si>
  <si>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</si>
  <si>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</si>
  <si>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</si>
  <si>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</si>
  <si>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</si>
  <si>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</si>
  <si>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</si>
  <si>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</si>
  <si>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</si>
  <si>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</si>
  <si>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</si>
  <si>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</si>
  <si>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</si>
  <si>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</si>
  <si>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</si>
  <si>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</si>
  <si>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</si>
  <si>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</si>
  <si>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</si>
  <si>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</si>
  <si>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</si>
  <si>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</si>
  <si>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</si>
  <si>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</si>
  <si>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</si>
  <si>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</si>
  <si>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</si>
  <si>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</si>
  <si>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</si>
  <si>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</si>
  <si>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</si>
  <si>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</si>
  <si>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</si>
  <si>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</si>
  <si>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</si>
  <si>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</si>
  <si>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</si>
  <si>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</si>
  <si>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</si>
  <si>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</si>
  <si>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</si>
  <si>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</si>
  <si>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</si>
  <si>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</si>
  <si>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</si>
  <si>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</si>
  <si>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</si>
  <si>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</si>
  <si>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</si>
  <si>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</si>
  <si>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</si>
  <si>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</si>
  <si>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</si>
  <si>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</si>
  <si>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</si>
  <si>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</si>
  <si>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</si>
  <si>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</si>
  <si>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</si>
  <si>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</si>
  <si>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</si>
  <si>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</si>
  <si>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</si>
  <si>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</si>
  <si>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</si>
  <si>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</si>
  <si>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</si>
  <si>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</si>
  <si>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</si>
  <si>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</si>
  <si>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</si>
  <si>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</si>
  <si>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</si>
  <si>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</si>
  <si>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</si>
  <si>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</si>
  <si>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</si>
  <si>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</si>
  <si>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</si>
  <si>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</si>
  <si>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</si>
  <si>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</si>
  <si>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</si>
  <si>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</si>
  <si>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</si>
  <si>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</si>
  <si>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</si>
  <si>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</si>
  <si>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</si>
  <si>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</si>
  <si>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</si>
  <si>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</si>
  <si>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</si>
  <si>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</si>
  <si>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</si>
  <si>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</si>
  <si>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</si>
  <si>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</si>
  <si>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</si>
  <si>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</si>
  <si>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</si>
  <si>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</si>
  <si>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</si>
  <si>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</si>
  <si>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</si>
  <si>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</si>
  <si>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</si>
  <si>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</si>
  <si>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</si>
  <si>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</si>
  <si>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</si>
  <si>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</si>
  <si>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</si>
  <si>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</si>
  <si>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</si>
  <si>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</si>
  <si>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</si>
  <si>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</si>
  <si>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</si>
  <si>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</si>
  <si>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</si>
  <si>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</si>
  <si>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</si>
  <si>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</si>
  <si>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</si>
  <si>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</si>
  <si>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</si>
  <si>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</si>
  <si>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</si>
  <si>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</si>
  <si>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</si>
  <si>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</si>
  <si>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</si>
  <si>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</si>
  <si>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</si>
  <si>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</si>
  <si>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</si>
  <si>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</si>
  <si>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</si>
  <si>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</si>
  <si>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</si>
  <si>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</si>
  <si>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</si>
  <si>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</si>
  <si>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</si>
  <si>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</si>
  <si>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</si>
  <si>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</si>
  <si>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</si>
  <si>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</si>
  <si>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</si>
  <si>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</si>
  <si>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</si>
  <si>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</si>
  <si>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</si>
  <si>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</si>
  <si>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</si>
  <si>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</si>
  <si>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</si>
  <si>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</si>
  <si>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</si>
  <si>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</si>
  <si>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</si>
  <si>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</si>
  <si>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</si>
  <si>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</si>
  <si>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</si>
  <si>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</si>
  <si>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</si>
  <si>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</si>
  <si>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</si>
  <si>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</si>
  <si>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</si>
  <si>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</si>
  <si>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</si>
  <si>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</si>
  <si>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</si>
  <si>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</si>
  <si>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</si>
  <si>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</si>
  <si>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</si>
  <si>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</si>
  <si>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</si>
  <si>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</si>
  <si>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</si>
  <si>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</si>
  <si>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</si>
  <si>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</si>
  <si>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</si>
  <si>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</si>
  <si>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</si>
  <si>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</si>
  <si>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</si>
  <si>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</si>
  <si>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</si>
  <si>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</si>
  <si>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</si>
  <si>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</si>
  <si>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</si>
  <si>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</si>
  <si>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</si>
  <si>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</si>
  <si>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</si>
  <si>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</si>
  <si>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</si>
  <si>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</si>
  <si>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</si>
  <si>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</si>
  <si>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</si>
  <si>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</si>
  <si>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</si>
  <si>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</si>
  <si>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</si>
  <si>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</si>
  <si>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</si>
  <si>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</si>
  <si>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</si>
  <si>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</si>
  <si>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</si>
  <si>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</si>
  <si>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</si>
  <si>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</si>
  <si>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</si>
  <si>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</si>
  <si>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</si>
  <si>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</si>
  <si>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</si>
  <si>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</si>
  <si>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</si>
  <si>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</si>
  <si>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</si>
  <si>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</si>
  <si>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</si>
  <si>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</si>
  <si>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</si>
  <si>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</si>
  <si>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</si>
  <si>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</si>
  <si>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</si>
  <si>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</si>
  <si>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</si>
  <si>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</si>
  <si>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</si>
  <si>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</si>
  <si>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</si>
  <si>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</si>
  <si>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</si>
  <si>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</si>
  <si>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</si>
  <si>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</si>
  <si>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</si>
  <si>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</si>
  <si>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</si>
  <si>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</si>
  <si>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</si>
  <si>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</si>
  <si>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</si>
  <si>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</si>
  <si>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</si>
  <si>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</si>
  <si>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</si>
  <si>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</si>
  <si>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</si>
  <si>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</si>
  <si>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</si>
  <si>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</si>
  <si>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</si>
  <si>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</si>
  <si>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</si>
  <si>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</si>
  <si>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</si>
  <si>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</si>
  <si>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</si>
  <si>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</si>
  <si>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</si>
  <si>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</si>
  <si>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</si>
  <si>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</si>
  <si>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</si>
  <si>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</si>
  <si>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</si>
  <si>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</si>
  <si>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</si>
  <si>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</si>
  <si>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</si>
  <si>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</si>
  <si>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</si>
  <si>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</si>
  <si>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</si>
  <si>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</si>
  <si>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</si>
  <si>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</si>
  <si>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</si>
  <si>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</si>
  <si>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</si>
  <si>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</si>
  <si>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</si>
  <si>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</si>
  <si>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</si>
  <si>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</si>
  <si>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</si>
  <si>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</si>
  <si>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</si>
  <si>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</si>
  <si>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</si>
  <si>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</si>
  <si>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</si>
  <si>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</si>
  <si>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</si>
  <si>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</si>
  <si>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</si>
  <si>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</si>
  <si>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</si>
  <si>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</si>
  <si>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</si>
  <si>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</si>
  <si>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</si>
  <si>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</si>
  <si>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</si>
  <si>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</si>
  <si>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</si>
  <si>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</si>
  <si>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</si>
  <si>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</si>
  <si>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</si>
  <si>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</si>
  <si>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</si>
  <si>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</si>
  <si>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</si>
  <si>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</si>
  <si>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</si>
  <si>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</si>
  <si>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</si>
  <si>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</si>
  <si>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</si>
  <si>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</si>
  <si>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</si>
  <si>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</si>
  <si>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</si>
  <si>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</si>
  <si>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</si>
  <si>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</si>
  <si>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</si>
  <si>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</si>
  <si>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</si>
  <si>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</si>
  <si>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</si>
  <si>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</si>
  <si>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</si>
  <si>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</si>
  <si>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</si>
  <si>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</si>
  <si>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</si>
  <si>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</si>
  <si>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</si>
  <si>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</si>
  <si>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</si>
  <si>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</si>
  <si>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</si>
  <si>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</si>
  <si>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</si>
  <si>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</si>
  <si>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</si>
  <si>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</si>
  <si>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</si>
  <si>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</si>
  <si>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</si>
  <si>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</si>
  <si>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</si>
  <si>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</si>
  <si>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</si>
  <si>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</si>
  <si>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</si>
  <si>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</si>
  <si>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</si>
  <si>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</si>
  <si>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</si>
  <si>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</si>
  <si>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</si>
  <si>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</si>
  <si>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</si>
  <si>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</si>
  <si>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</si>
  <si>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</si>
  <si>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</si>
  <si>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</si>
  <si>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</si>
  <si>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</si>
  <si>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</si>
  <si>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</si>
  <si>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</si>
  <si>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</si>
  <si>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</si>
  <si>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</si>
  <si>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</si>
  <si>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</si>
  <si>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</si>
  <si>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</si>
  <si>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</si>
  <si>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</si>
  <si>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</si>
  <si>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</si>
  <si>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</si>
  <si>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</si>
  <si>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</si>
  <si>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</si>
  <si>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</si>
  <si>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</si>
  <si>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</si>
  <si>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</si>
  <si>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</si>
  <si>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</si>
  <si>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</si>
  <si>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</si>
  <si>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</si>
  <si>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</si>
  <si>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</si>
  <si>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</si>
  <si>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</si>
  <si>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</si>
  <si>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</si>
  <si>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</si>
  <si>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</si>
  <si>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</si>
  <si>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</si>
  <si>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</si>
  <si>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</si>
  <si>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</si>
  <si>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</si>
  <si>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</si>
  <si>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</si>
  <si>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</si>
  <si>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</si>
  <si>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</si>
  <si>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</si>
  <si>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</si>
  <si>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</si>
  <si>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</si>
  <si>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</si>
  <si>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</si>
  <si>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</si>
  <si>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</si>
  <si>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</si>
  <si>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</si>
  <si>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</si>
  <si>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</si>
  <si>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</si>
  <si>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</si>
  <si>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</si>
  <si>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</si>
  <si>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</si>
  <si>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</si>
  <si>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</si>
  <si>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</si>
  <si>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</si>
  <si>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</si>
  <si>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</si>
  <si>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</si>
  <si>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</si>
  <si>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</si>
  <si>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</si>
  <si>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</si>
  <si>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</si>
  <si>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</si>
  <si>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</si>
  <si>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</si>
  <si>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</si>
  <si>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</si>
  <si>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</si>
  <si>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</si>
  <si>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</si>
  <si>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</si>
  <si>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</si>
  <si>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</si>
  <si>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</si>
  <si>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</si>
  <si>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</si>
  <si>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</si>
  <si>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</si>
  <si>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</si>
  <si>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</si>
  <si>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</si>
  <si>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</si>
  <si>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</si>
  <si>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</si>
  <si>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</si>
  <si>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</si>
  <si>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</si>
  <si>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</si>
  <si>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</si>
  <si>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</si>
  <si>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</si>
  <si>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</si>
  <si>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</si>
  <si>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</si>
  <si>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</si>
  <si>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</si>
  <si>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</si>
  <si>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</si>
  <si>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</si>
  <si>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</si>
  <si>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</si>
  <si>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</si>
  <si>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</si>
  <si>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</si>
  <si>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</si>
  <si>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</si>
  <si>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</si>
  <si>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</si>
  <si>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</si>
  <si>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</si>
  <si>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</si>
  <si>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</si>
  <si>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</si>
  <si>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</si>
  <si>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</si>
  <si>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</si>
  <si>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</si>
  <si>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</si>
  <si>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</si>
  <si>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</si>
  <si>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</si>
  <si>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</si>
  <si>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</si>
  <si>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</si>
  <si>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</si>
  <si>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</si>
  <si>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</si>
  <si>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</si>
  <si>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</si>
  <si>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</si>
  <si>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</si>
  <si>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</si>
  <si>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</si>
  <si>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</si>
  <si>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</si>
  <si>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</si>
  <si>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</si>
  <si>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</si>
  <si>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</si>
  <si>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</si>
  <si>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</si>
  <si>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</si>
  <si>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</si>
  <si>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</si>
  <si>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</si>
  <si>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</si>
  <si>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</si>
  <si>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</si>
  <si>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</si>
  <si>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</si>
  <si>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</si>
  <si>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</si>
  <si>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</si>
  <si>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</si>
  <si>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</si>
  <si>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</si>
  <si>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</si>
  <si>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</si>
  <si>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</si>
  <si>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</si>
  <si>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</si>
  <si>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</si>
  <si>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</si>
  <si>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</si>
  <si>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</si>
  <si>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</si>
  <si>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</si>
  <si>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</si>
  <si>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</si>
  <si>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</si>
  <si>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</si>
  <si>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</si>
  <si>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</si>
  <si>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</si>
  <si>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</si>
  <si>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</si>
  <si>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</si>
  <si>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</si>
  <si>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</si>
  <si>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</si>
  <si>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</si>
  <si>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</si>
  <si>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</si>
  <si>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</si>
  <si>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</si>
  <si>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</si>
  <si>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</si>
  <si>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</si>
  <si>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</si>
  <si>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</si>
  <si>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</si>
  <si>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</si>
  <si>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</si>
  <si>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</si>
  <si>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</si>
  <si>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</si>
  <si>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</si>
  <si>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</si>
  <si>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</si>
  <si>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</si>
  <si>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</si>
  <si>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</si>
  <si>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</si>
  <si>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</si>
  <si>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</si>
  <si>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</si>
  <si>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</si>
  <si>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</si>
  <si>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</si>
  <si>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</si>
  <si>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</si>
  <si>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</si>
  <si>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</si>
  <si>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</si>
  <si>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</si>
  <si>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</si>
  <si>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</si>
  <si>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</si>
  <si>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</si>
  <si>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</si>
  <si>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</si>
  <si>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</si>
  <si>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</si>
  <si>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</si>
  <si>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</si>
  <si>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</si>
  <si>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</si>
  <si>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</si>
  <si>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</si>
  <si>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</si>
  <si>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</si>
  <si>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</si>
  <si>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</si>
  <si>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</si>
  <si>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</si>
  <si>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</si>
  <si>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</si>
  <si>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</si>
  <si>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</si>
  <si>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</si>
  <si>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</si>
  <si>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</si>
  <si>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</si>
  <si>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</si>
  <si>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</si>
  <si>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</si>
  <si>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</si>
  <si>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</si>
  <si>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</si>
  <si>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</si>
  <si>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</si>
  <si>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</si>
  <si>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</si>
  <si>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</si>
  <si>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</si>
  <si>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</si>
  <si>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</si>
  <si>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</si>
  <si>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</si>
  <si>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</si>
  <si>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</si>
  <si>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</si>
  <si>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</si>
  <si>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</si>
  <si>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</si>
  <si>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</si>
  <si>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</si>
  <si>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</si>
  <si>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</si>
  <si>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</si>
  <si>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</si>
  <si>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</si>
  <si>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</si>
  <si>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</si>
  <si>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</si>
  <si>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</si>
  <si>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</si>
  <si>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</si>
  <si>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</si>
  <si>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</si>
  <si>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</si>
  <si>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</si>
  <si>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</si>
  <si>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</si>
  <si>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</si>
  <si>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</si>
  <si>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</si>
  <si>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</si>
  <si>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</si>
  <si>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</si>
  <si>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</si>
  <si>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</si>
  <si>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</si>
  <si>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</si>
  <si>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</si>
  <si>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</si>
  <si>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</si>
  <si>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</si>
  <si>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</si>
  <si>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</si>
  <si>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</si>
  <si>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</si>
  <si>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</si>
  <si>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</si>
  <si>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</si>
  <si>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</si>
  <si>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</si>
  <si>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</si>
  <si>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</si>
  <si>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</si>
  <si>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</si>
  <si>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</si>
  <si>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</si>
  <si>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</si>
  <si>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</si>
  <si>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</si>
  <si>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</si>
  <si>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</si>
  <si>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</si>
  <si>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</si>
  <si>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</si>
  <si>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</si>
  <si>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</si>
  <si>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</si>
  <si>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</si>
  <si>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</si>
  <si>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</si>
  <si>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</si>
  <si>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</si>
  <si>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</si>
  <si>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</si>
  <si>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</si>
  <si>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</si>
  <si>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</si>
  <si>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</si>
  <si>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</si>
  <si>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</si>
  <si>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</si>
  <si>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</si>
  <si>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</si>
  <si>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</si>
  <si>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</si>
  <si>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</si>
  <si>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</si>
  <si>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</si>
  <si>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</si>
  <si>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</si>
  <si>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</si>
  <si>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</si>
  <si>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</si>
  <si>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</si>
  <si>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</si>
  <si>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</si>
  <si>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</si>
  <si>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</si>
  <si>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</si>
  <si>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</si>
  <si>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</si>
  <si>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</si>
  <si>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</si>
  <si>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</si>
  <si>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</si>
  <si>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</si>
  <si>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</si>
  <si>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</si>
  <si>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</si>
  <si>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</si>
  <si>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</si>
  <si>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</si>
  <si>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</si>
  <si>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</si>
  <si>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</si>
  <si>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</si>
  <si>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</si>
  <si>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</si>
  <si>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</si>
  <si>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</si>
  <si>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</si>
  <si>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</si>
  <si>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</si>
  <si>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</si>
  <si>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</si>
  <si>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</si>
  <si>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</si>
  <si>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</si>
  <si>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</si>
  <si>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</si>
  <si>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</si>
  <si>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</si>
  <si>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</si>
  <si>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</si>
  <si>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</si>
  <si>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</si>
  <si>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</si>
  <si>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</si>
  <si>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</si>
  <si>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</si>
  <si>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</si>
  <si>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</si>
  <si>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</si>
  <si>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</si>
  <si>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</si>
  <si>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</si>
  <si>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</si>
  <si>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</si>
  <si>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</si>
  <si>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</si>
  <si>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</si>
  <si>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</si>
  <si>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</si>
  <si>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</si>
  <si>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</si>
  <si>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</si>
  <si>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</si>
  <si>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</si>
  <si>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</si>
  <si>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</si>
  <si>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</si>
  <si>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</si>
  <si>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</si>
  <si>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</si>
  <si>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</si>
  <si>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</si>
  <si>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</si>
  <si>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</si>
  <si>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</si>
  <si>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</si>
  <si>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</si>
  <si>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</si>
  <si>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</si>
  <si>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</si>
  <si>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</si>
  <si>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</si>
  <si>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</si>
  <si>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</si>
  <si>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</si>
  <si>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</si>
  <si>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</si>
  <si>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</si>
  <si>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</si>
  <si>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</si>
  <si>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</si>
  <si>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</si>
  <si>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</si>
  <si>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</si>
  <si>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</si>
  <si>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</si>
  <si>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</si>
  <si>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</si>
  <si>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</si>
  <si>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</si>
  <si>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</si>
  <si>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</si>
  <si>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</si>
  <si>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</si>
  <si>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</si>
  <si>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</si>
  <si>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</si>
  <si>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</si>
  <si>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</si>
  <si>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</si>
  <si>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</si>
  <si>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</si>
  <si>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</si>
  <si>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</si>
  <si>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</si>
  <si>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</si>
  <si>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</si>
  <si>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</si>
  <si>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</si>
  <si>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</si>
  <si>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</si>
  <si>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</si>
  <si>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</si>
  <si>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</si>
  <si>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</si>
  <si>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</si>
  <si>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</si>
  <si>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</si>
  <si>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</si>
  <si>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</si>
  <si>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</si>
  <si>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</si>
  <si>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</si>
  <si>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</si>
  <si>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</si>
  <si>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</si>
  <si>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</si>
  <si>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</si>
  <si>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</si>
  <si>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</si>
  <si>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</si>
  <si>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</si>
  <si>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</si>
  <si>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</si>
  <si>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</si>
  <si>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</si>
  <si>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</si>
  <si>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</si>
  <si>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</si>
  <si>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</si>
  <si>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</si>
  <si>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</si>
  <si>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</si>
  <si>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</si>
  <si>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</si>
  <si>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</si>
  <si>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</si>
  <si>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</si>
  <si>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</si>
  <si>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</si>
  <si>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</si>
  <si>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</si>
  <si>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</si>
  <si>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</si>
  <si>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</si>
  <si>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</si>
  <si>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</si>
  <si>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</si>
  <si>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</si>
  <si>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</si>
  <si>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</si>
  <si>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</si>
  <si>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</si>
  <si>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</si>
  <si>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</si>
  <si>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</si>
  <si>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</si>
  <si>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</si>
  <si>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</si>
  <si>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</si>
  <si>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</si>
  <si>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</si>
  <si>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</si>
  <si>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</si>
  <si>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</si>
  <si>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</si>
  <si>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</si>
  <si>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</si>
  <si>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</si>
  <si>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</si>
  <si>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</si>
  <si>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</si>
  <si>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</si>
  <si>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</si>
  <si>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</si>
  <si>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</si>
  <si>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</si>
  <si>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</si>
  <si>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</si>
  <si>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</si>
  <si>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</si>
  <si>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</si>
  <si>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</si>
  <si>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</si>
  <si>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</si>
  <si>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</si>
  <si>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</si>
  <si>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</si>
  <si>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</si>
  <si>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</si>
  <si>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</si>
  <si>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</si>
  <si>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</si>
  <si>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</si>
  <si>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</si>
  <si>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</si>
  <si>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</si>
  <si>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</si>
  <si>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</si>
  <si>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</si>
  <si>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</si>
  <si>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</si>
  <si>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</si>
  <si>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</si>
  <si>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</si>
  <si>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</si>
  <si>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</si>
  <si>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</si>
  <si>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</si>
  <si>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</si>
  <si>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</si>
  <si>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</si>
  <si>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</si>
  <si>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</si>
  <si>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</si>
  <si>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</si>
  <si>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</si>
  <si>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</si>
  <si>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</si>
  <si>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</si>
  <si>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</si>
  <si>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</si>
  <si>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</si>
  <si>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</si>
  <si>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</si>
  <si>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</si>
  <si>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</si>
  <si>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</si>
  <si>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</si>
  <si>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</si>
  <si>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</si>
  <si>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</si>
  <si>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</si>
  <si>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</si>
  <si>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</si>
  <si>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</si>
  <si>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</si>
  <si>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</si>
  <si>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</si>
  <si>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</si>
  <si>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</si>
  <si>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</si>
  <si>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</si>
  <si>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</si>
  <si>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</si>
  <si>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</si>
  <si>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</si>
  <si>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</si>
  <si>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</si>
  <si>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</si>
  <si>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</si>
  <si>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</si>
  <si>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</si>
  <si>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</si>
  <si>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</si>
  <si>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</si>
  <si>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</si>
  <si>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</si>
  <si>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</si>
  <si>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</si>
  <si>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</si>
  <si>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</si>
  <si>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</si>
  <si>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</si>
  <si>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</si>
  <si>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</si>
  <si>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</si>
  <si>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</si>
  <si>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</si>
  <si>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</si>
  <si>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</si>
  <si>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</si>
  <si>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</si>
  <si>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</si>
  <si>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</si>
  <si>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</si>
  <si>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</si>
  <si>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</si>
  <si>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</si>
  <si>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</si>
  <si>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</si>
  <si>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</si>
  <si>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</si>
  <si>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</si>
  <si>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</si>
  <si>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</si>
  <si>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</si>
  <si>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</si>
  <si>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</si>
  <si>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</si>
  <si>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</si>
  <si>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</si>
  <si>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</si>
  <si>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</si>
  <si>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</si>
  <si>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</si>
  <si>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</si>
  <si>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</si>
  <si>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</si>
  <si>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</si>
  <si>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</si>
  <si>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</si>
  <si>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</si>
  <si>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</si>
  <si>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</si>
  <si>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</si>
  <si>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</si>
  <si>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</si>
  <si>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</si>
  <si>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</si>
  <si>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</si>
  <si>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</si>
  <si>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</si>
  <si>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</si>
  <si>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</si>
  <si>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</si>
  <si>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</si>
  <si>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</si>
  <si>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</si>
  <si>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</si>
  <si>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</si>
  <si>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</si>
  <si>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</si>
  <si>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</si>
  <si>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</si>
  <si>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</si>
  <si>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</si>
  <si>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</si>
  <si>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</si>
  <si>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</si>
  <si>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</si>
  <si>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</si>
  <si>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</si>
  <si>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</si>
  <si>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</si>
  <si>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</si>
  <si>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</si>
  <si>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</si>
  <si>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</si>
  <si>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</si>
  <si>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</si>
  <si>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</si>
  <si>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</si>
  <si>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</si>
  <si>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</si>
  <si>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</si>
  <si>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</si>
  <si>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</si>
  <si>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</si>
  <si>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</si>
  <si>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</si>
  <si>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</si>
  <si>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</si>
  <si>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</si>
  <si>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</si>
  <si>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</si>
  <si>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</si>
  <si>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</si>
  <si>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</si>
  <si>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</si>
  <si>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</si>
  <si>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</si>
  <si>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</si>
  <si>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</si>
  <si>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</si>
  <si>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</si>
  <si>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</si>
  <si>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</si>
  <si>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</si>
  <si>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</si>
  <si>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</si>
  <si>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</si>
  <si>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</si>
  <si>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</si>
  <si>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</si>
  <si>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</si>
  <si>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</si>
  <si>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</si>
  <si>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</si>
  <si>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</si>
  <si>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</si>
  <si>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</si>
  <si>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</si>
  <si>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</si>
  <si>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</si>
  <si>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</si>
  <si>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</si>
  <si>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</si>
  <si>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</si>
  <si>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</si>
  <si>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</si>
  <si>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</si>
  <si>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</si>
  <si>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</si>
  <si>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</si>
  <si>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</si>
  <si>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</si>
  <si>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</si>
  <si>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</si>
  <si>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</si>
  <si>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</si>
  <si>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</si>
  <si>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</si>
  <si>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</si>
  <si>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</si>
  <si>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</si>
  <si>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</si>
  <si>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</si>
  <si>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</si>
  <si>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</si>
  <si>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</si>
  <si>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</si>
  <si>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</si>
  <si>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</si>
  <si>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</si>
  <si>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</si>
  <si>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</si>
  <si>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</si>
  <si>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</si>
  <si>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</si>
  <si>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</si>
  <si>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</si>
  <si>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</si>
  <si>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</si>
  <si>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</si>
  <si>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</si>
  <si>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</si>
  <si>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</si>
  <si>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</si>
  <si>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</si>
  <si>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</si>
  <si>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</si>
  <si>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</si>
  <si>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</si>
  <si>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</si>
  <si>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</si>
  <si>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</si>
  <si>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</si>
  <si>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</si>
  <si>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</si>
  <si>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</si>
  <si>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</si>
  <si>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</si>
  <si>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</si>
  <si>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</si>
  <si>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</si>
  <si>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</si>
  <si>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</si>
  <si>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</si>
  <si>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</si>
  <si>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</si>
  <si>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</si>
  <si>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</si>
  <si>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</si>
  <si>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</si>
  <si>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</si>
  <si>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</si>
  <si>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</si>
  <si>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</si>
  <si>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</si>
  <si>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</si>
  <si>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</si>
  <si>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</si>
  <si>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</si>
  <si>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</si>
  <si>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</si>
  <si>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</si>
  <si>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</si>
  <si>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</si>
  <si>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</si>
  <si>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</si>
  <si>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</si>
  <si>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</si>
  <si>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</si>
  <si>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</si>
  <si>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</si>
  <si>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</si>
  <si>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</si>
  <si>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</si>
  <si>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</si>
  <si>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</si>
  <si>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</si>
  <si>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</si>
  <si>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</si>
  <si>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</si>
  <si>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</si>
  <si>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</si>
  <si>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</si>
  <si>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</si>
  <si>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</si>
  <si>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</si>
  <si>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</si>
  <si>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</si>
  <si>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</si>
  <si>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</si>
  <si>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</si>
  <si>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</si>
  <si>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</si>
  <si>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</si>
  <si>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</si>
  <si>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</si>
  <si>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</si>
  <si>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</si>
  <si>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</si>
  <si>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</si>
  <si>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</si>
  <si>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</si>
  <si>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</si>
  <si>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</si>
  <si>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</si>
  <si>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</si>
  <si>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</si>
  <si>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</si>
  <si>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</si>
  <si>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</si>
  <si>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</si>
  <si>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</si>
  <si>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</si>
  <si>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</si>
  <si>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</si>
  <si>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</si>
  <si>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</si>
  <si>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</si>
  <si>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</si>
  <si>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</si>
  <si>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</si>
  <si>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</si>
  <si>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</si>
  <si>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</si>
  <si>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</si>
  <si>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</si>
  <si>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</si>
  <si>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</si>
  <si>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</si>
  <si>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</si>
  <si>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</si>
  <si>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</si>
  <si>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</si>
  <si>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</si>
  <si>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</si>
  <si>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</si>
  <si>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</si>
  <si>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</si>
  <si>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</si>
  <si>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</si>
  <si>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</si>
  <si>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</si>
  <si>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</si>
  <si>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</si>
  <si>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</si>
  <si>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</si>
  <si>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</si>
  <si>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</si>
  <si>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</si>
  <si>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</si>
  <si>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</si>
  <si>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</si>
  <si>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</si>
  <si>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</si>
  <si>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</si>
  <si>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</si>
  <si>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</si>
  <si>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</si>
  <si>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</si>
  <si>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</si>
  <si>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</si>
  <si>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</si>
  <si>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</si>
  <si>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</si>
  <si>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</si>
  <si>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</si>
  <si>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</si>
  <si>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</si>
  <si>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</si>
  <si>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</si>
  <si>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</si>
  <si>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</si>
  <si>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</si>
  <si>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</si>
  <si>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</si>
  <si>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</si>
  <si>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</si>
  <si>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</si>
  <si>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</si>
  <si>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</si>
  <si>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</si>
  <si>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</si>
  <si>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</si>
  <si>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</si>
  <si>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</si>
  <si>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</si>
  <si>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</si>
  <si>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</si>
  <si>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</si>
  <si>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</si>
  <si>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</si>
  <si>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</si>
  <si>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</si>
  <si>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</si>
  <si>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</si>
  <si>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</si>
  <si>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</si>
  <si>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</si>
  <si>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</si>
  <si>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</si>
  <si>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</si>
  <si>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</si>
  <si>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</si>
  <si>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</si>
  <si>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</si>
  <si>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</si>
  <si>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</si>
  <si>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</si>
  <si>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</si>
  <si>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</si>
  <si>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</si>
  <si>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</si>
  <si>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</si>
  <si>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</si>
  <si>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</si>
  <si>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</si>
  <si>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</si>
  <si>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</si>
  <si>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</si>
  <si>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</si>
  <si>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</si>
  <si>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</si>
  <si>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</si>
  <si>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</si>
  <si>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</si>
  <si>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</si>
  <si>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</si>
  <si>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</si>
  <si>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</si>
  <si>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</si>
  <si>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</si>
  <si>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</si>
  <si>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</si>
  <si>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</si>
  <si>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</si>
  <si>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</si>
  <si>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</si>
  <si>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</si>
  <si>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</si>
  <si>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</si>
  <si>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</si>
  <si>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</si>
  <si>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</si>
  <si>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</si>
  <si>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</si>
  <si>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</si>
  <si>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</si>
  <si>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</si>
  <si>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</si>
  <si>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</si>
  <si>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</si>
  <si>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</si>
  <si>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</si>
  <si>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</si>
  <si>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</si>
  <si>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</si>
  <si>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</si>
  <si>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</si>
  <si>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</si>
  <si>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</si>
  <si>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</si>
  <si>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</si>
  <si>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</si>
  <si>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</si>
  <si>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</si>
  <si>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</si>
  <si>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</si>
  <si>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</si>
  <si>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</si>
  <si>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</si>
  <si>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</si>
  <si>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</si>
  <si>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</si>
  <si>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</si>
  <si>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</si>
  <si>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</si>
  <si>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</si>
  <si>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</si>
  <si>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</si>
  <si>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</si>
  <si>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</si>
  <si>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</si>
  <si>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</si>
  <si>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</si>
  <si>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</si>
  <si>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</si>
  <si>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</si>
  <si>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</si>
  <si>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</si>
  <si>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</si>
  <si>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</si>
  <si>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</si>
  <si>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</si>
  <si>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</si>
  <si>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</si>
  <si>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</si>
  <si>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</si>
  <si>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</si>
  <si>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</si>
  <si>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</si>
  <si>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</si>
  <si>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</si>
  <si>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</si>
  <si>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</si>
  <si>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</si>
  <si>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</si>
  <si>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</si>
  <si>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</si>
  <si>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</si>
  <si>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</si>
  <si>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</si>
  <si>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</si>
  <si>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</si>
  <si>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</si>
  <si>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</si>
  <si>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</si>
  <si>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</si>
  <si>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</si>
  <si>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</si>
  <si>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</si>
  <si>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</si>
  <si>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</si>
  <si>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</si>
  <si>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</si>
  <si>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</si>
  <si>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</si>
  <si>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</si>
  <si>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</si>
  <si>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</si>
  <si>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</si>
  <si>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</si>
  <si>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</si>
  <si>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</si>
  <si>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</si>
  <si>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</si>
  <si>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</si>
  <si>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</si>
  <si>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</si>
  <si>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</si>
  <si>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</si>
  <si>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</si>
  <si>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</si>
  <si>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</si>
  <si>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</si>
  <si>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</si>
  <si>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</si>
  <si>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</si>
  <si>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</si>
  <si>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</si>
  <si>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</si>
  <si>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</si>
  <si>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</si>
  <si>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</si>
  <si>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</si>
  <si>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</si>
  <si>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</si>
  <si>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</si>
  <si>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</si>
  <si>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</si>
  <si>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</si>
  <si>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</si>
  <si>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</si>
  <si>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</si>
  <si>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</si>
  <si>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</si>
  <si>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</si>
  <si>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</si>
  <si>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</si>
  <si>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</si>
  <si>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</si>
  <si>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</si>
  <si>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</si>
  <si>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</si>
  <si>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</si>
  <si>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</si>
  <si>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</si>
  <si>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</si>
  <si>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</si>
  <si>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</si>
  <si>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</si>
  <si>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</si>
  <si>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</si>
  <si>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</si>
  <si>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</si>
  <si>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</si>
  <si>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</si>
  <si>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</si>
  <si>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</si>
  <si>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</si>
  <si>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</si>
  <si>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</si>
  <si>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</si>
  <si>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</si>
  <si>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</si>
  <si>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</si>
  <si>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</si>
  <si>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</si>
  <si>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</si>
  <si>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</si>
  <si>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</si>
  <si>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</si>
  <si>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</si>
  <si>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</si>
  <si>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</si>
  <si>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</si>
  <si>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</si>
  <si>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</si>
  <si>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</si>
  <si>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</si>
  <si>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</si>
  <si>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</si>
  <si>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</si>
  <si>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</si>
  <si>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</si>
  <si>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</si>
  <si>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</si>
  <si>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</si>
  <si>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</si>
  <si>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</si>
  <si>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</si>
  <si>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</si>
  <si>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</si>
  <si>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</si>
  <si>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</si>
  <si>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</si>
  <si>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</si>
  <si>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</si>
  <si>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</si>
  <si>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</si>
  <si>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</si>
  <si>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</si>
  <si>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</si>
  <si>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</si>
  <si>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</si>
  <si>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</si>
  <si>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</si>
  <si>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</si>
  <si>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</si>
  <si>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</si>
  <si>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</si>
  <si>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</si>
  <si>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</si>
  <si>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</si>
  <si>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</si>
  <si>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</si>
  <si>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</si>
  <si>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</si>
  <si>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</si>
  <si>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</si>
  <si>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</si>
  <si>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</si>
  <si>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</si>
  <si>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</si>
  <si>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</si>
  <si>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</si>
  <si>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</si>
  <si>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</si>
  <si>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</si>
  <si>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</si>
  <si>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</si>
  <si>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</si>
  <si>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</si>
  <si>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</si>
  <si>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</si>
  <si>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</si>
  <si>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</si>
  <si>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</si>
  <si>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</si>
  <si>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</si>
  <si>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</si>
  <si>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</si>
  <si>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</si>
  <si>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</si>
  <si>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</si>
  <si>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</si>
  <si>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</si>
  <si>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</si>
  <si>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</si>
  <si>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</si>
  <si>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</si>
  <si>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</si>
  <si>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</si>
  <si>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</si>
  <si>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</si>
  <si>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</si>
  <si>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</si>
  <si>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</si>
  <si>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</si>
  <si>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</si>
  <si>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</si>
  <si>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</si>
  <si>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</si>
  <si>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</si>
  <si>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</si>
  <si>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</si>
  <si>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</si>
  <si>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</si>
  <si>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</si>
  <si>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</si>
  <si>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</si>
  <si>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</si>
  <si>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</si>
  <si>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</si>
  <si>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</si>
  <si>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</si>
  <si>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</si>
  <si>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</si>
  <si>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</si>
  <si>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</si>
  <si>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</si>
  <si>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</si>
  <si>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</si>
  <si>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</si>
  <si>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</si>
  <si>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</si>
  <si>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</si>
  <si>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</si>
  <si>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</si>
  <si>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</si>
  <si>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</si>
  <si>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</si>
  <si>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</si>
  <si>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</si>
  <si>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</si>
  <si>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</si>
  <si>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</si>
  <si>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</si>
  <si>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</si>
  <si>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</si>
  <si>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</si>
  <si>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</si>
  <si>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</si>
  <si>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</si>
  <si>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</si>
  <si>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</si>
  <si>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</si>
  <si>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</si>
  <si>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</si>
  <si>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</si>
  <si>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</si>
  <si>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</si>
  <si>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</si>
  <si>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</si>
  <si>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</si>
  <si>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</si>
  <si>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</si>
  <si>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</si>
  <si>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</si>
  <si>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</si>
  <si>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</si>
  <si>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</si>
  <si>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</si>
  <si>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</si>
  <si>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</si>
  <si>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</si>
  <si>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</si>
  <si>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</si>
  <si>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</si>
  <si>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</si>
  <si>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</si>
  <si>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</si>
  <si>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</si>
  <si>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</si>
  <si>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</si>
  <si>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</si>
  <si>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</si>
  <si>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</si>
  <si>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</si>
  <si>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</si>
  <si>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</si>
  <si>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</si>
  <si>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</si>
  <si>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</si>
  <si>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</si>
  <si>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</si>
  <si>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</si>
  <si>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</si>
  <si>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</si>
  <si>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</si>
  <si>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</si>
  <si>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</si>
  <si>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</si>
  <si>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</si>
  <si>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</si>
  <si>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</si>
  <si>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</si>
  <si>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</si>
  <si>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</si>
  <si>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</si>
  <si>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</si>
  <si>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</si>
  <si>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</si>
  <si>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</si>
  <si>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</si>
  <si>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</si>
  <si>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</si>
  <si>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</si>
  <si>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</si>
  <si>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</si>
  <si>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</si>
  <si>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</si>
  <si>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</si>
  <si>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</si>
  <si>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</si>
  <si>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</si>
  <si>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</si>
  <si>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</si>
  <si>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</si>
  <si>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</si>
  <si>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</si>
  <si>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</si>
  <si>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</si>
  <si>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</si>
  <si>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</si>
  <si>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</si>
  <si>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</si>
  <si>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</si>
  <si>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</si>
  <si>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</si>
  <si>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</si>
  <si>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</si>
  <si>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</si>
  <si>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</si>
  <si>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</si>
  <si>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</si>
  <si>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</si>
  <si>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</si>
  <si>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</si>
  <si>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</si>
  <si>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</si>
  <si>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</si>
  <si>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</si>
  <si>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</si>
  <si>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</si>
  <si>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</si>
  <si>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</si>
  <si>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</si>
  <si>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</si>
  <si>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</si>
  <si>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</si>
  <si>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</si>
  <si>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</si>
  <si>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</si>
  <si>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</si>
  <si>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</si>
  <si>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</si>
  <si>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</si>
  <si>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</si>
  <si>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</si>
  <si>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</si>
  <si>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</si>
  <si>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</si>
  <si>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</si>
  <si>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</si>
  <si>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</si>
  <si>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</si>
  <si>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</si>
  <si>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</si>
  <si>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</si>
  <si>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</si>
  <si>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</si>
  <si>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</si>
  <si>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</si>
  <si>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</si>
  <si>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</si>
  <si>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</si>
  <si>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</si>
  <si>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</si>
  <si>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</si>
  <si>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</si>
  <si>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</si>
  <si>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</si>
  <si>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</si>
  <si>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</si>
  <si>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</si>
  <si>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</si>
  <si>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</si>
  <si>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</si>
  <si>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</si>
  <si>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</si>
  <si>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</si>
  <si>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</si>
  <si>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</si>
  <si>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</si>
  <si>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</si>
  <si>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</si>
  <si>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</si>
  <si>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</si>
  <si>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</si>
  <si>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</si>
  <si>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</si>
  <si>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</si>
  <si>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</si>
  <si>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</si>
  <si>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</si>
  <si>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</si>
  <si>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</si>
  <si>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</si>
  <si>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</si>
  <si>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</si>
  <si>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</si>
  <si>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</si>
  <si>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</si>
  <si>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</si>
  <si>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</si>
  <si>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</si>
  <si>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</si>
  <si>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</si>
  <si>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</si>
  <si>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</si>
  <si>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</si>
  <si>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</si>
  <si>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</si>
  <si>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</si>
  <si>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</si>
  <si>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</si>
  <si>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</si>
  <si>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</si>
  <si>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</si>
  <si>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</si>
  <si>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</si>
  <si>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</si>
  <si>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</si>
  <si>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</si>
  <si>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</si>
  <si>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</si>
  <si>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</si>
  <si>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</si>
  <si>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</si>
  <si>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</si>
  <si>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</si>
  <si>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</si>
  <si>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</si>
  <si>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</si>
  <si>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</si>
  <si>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</si>
  <si>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</si>
  <si>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</si>
  <si>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</si>
  <si>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</si>
  <si>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</si>
  <si>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</si>
  <si>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</si>
  <si>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</si>
  <si>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</si>
  <si>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</si>
  <si>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</si>
  <si>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</si>
  <si>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</si>
  <si>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</si>
  <si>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</si>
  <si>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</si>
  <si>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</si>
  <si>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</si>
  <si>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</si>
  <si>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</si>
  <si>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</si>
  <si>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</si>
  <si>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</si>
  <si>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</si>
  <si>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</si>
  <si>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</si>
  <si>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</si>
  <si>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</si>
  <si>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</si>
  <si>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</si>
  <si>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</si>
  <si>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</si>
  <si>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</si>
  <si>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</si>
  <si>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</si>
  <si>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</si>
  <si>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</si>
  <si>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</si>
  <si>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</si>
  <si>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</si>
  <si>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</si>
  <si>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</si>
  <si>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</si>
  <si>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</si>
  <si>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</si>
  <si>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</si>
  <si>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</si>
  <si>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</si>
  <si>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</si>
  <si>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</si>
  <si>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</si>
  <si>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</si>
  <si>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</si>
  <si>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</si>
  <si>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</si>
  <si>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</si>
  <si>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</si>
  <si>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</si>
  <si>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</si>
  <si>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</si>
  <si>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</si>
  <si>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</si>
  <si>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</si>
  <si>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</si>
  <si>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</si>
  <si>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</si>
  <si>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</si>
  <si>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</si>
  <si>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</si>
  <si>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</si>
  <si>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</si>
  <si>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</si>
  <si>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</si>
  <si>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</si>
  <si>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</si>
  <si>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</si>
  <si>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</si>
  <si>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</si>
  <si>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</si>
  <si>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</si>
  <si>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</si>
  <si>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</si>
  <si>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</si>
  <si>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</si>
  <si>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</si>
  <si>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</si>
  <si>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</si>
  <si>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</si>
  <si>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</si>
  <si>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</si>
  <si>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</si>
  <si>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</si>
  <si>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</si>
  <si>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</si>
  <si>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</si>
  <si>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</si>
  <si>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</si>
  <si>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</si>
  <si>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</si>
  <si>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</si>
  <si>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</si>
  <si>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</si>
  <si>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</si>
  <si>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</si>
  <si>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</si>
  <si>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</si>
  <si>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</si>
  <si>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</si>
  <si>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</si>
  <si>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</si>
  <si>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</si>
  <si>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</si>
  <si>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</si>
  <si>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</si>
  <si>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</si>
  <si>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</si>
  <si>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</si>
  <si>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</si>
  <si>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</si>
  <si>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</si>
  <si>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</si>
  <si>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</si>
  <si>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</si>
  <si>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</si>
  <si>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</si>
  <si>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</si>
  <si>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</si>
  <si>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</si>
  <si>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</si>
  <si>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</si>
  <si>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</si>
  <si>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</si>
  <si>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</si>
  <si>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</si>
  <si>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</si>
  <si>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</si>
  <si>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</si>
  <si>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</si>
  <si>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</si>
  <si>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</si>
  <si>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</si>
  <si>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</si>
  <si>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</si>
  <si>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</si>
  <si>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</si>
  <si>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</si>
  <si>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</si>
  <si>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</si>
  <si>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</si>
  <si>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</si>
  <si>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</si>
  <si>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</si>
  <si>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</si>
  <si>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</si>
  <si>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</si>
  <si>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</si>
  <si>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</si>
  <si>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</si>
  <si>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</si>
  <si>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</si>
  <si>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</si>
  <si>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</si>
  <si>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</si>
  <si>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</si>
  <si>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</si>
  <si>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</si>
  <si>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</si>
  <si>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</si>
  <si>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</si>
  <si>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</si>
  <si>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</si>
  <si>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</si>
  <si>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</si>
  <si>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</si>
  <si>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</si>
  <si>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</si>
  <si>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</si>
  <si>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</si>
  <si>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</si>
  <si>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</si>
  <si>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</si>
  <si>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</si>
  <si>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</si>
  <si>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</si>
  <si>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</si>
  <si>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</si>
  <si>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</si>
  <si>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</si>
  <si>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</si>
  <si>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</si>
  <si>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</si>
  <si>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</si>
  <si>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</si>
  <si>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</si>
  <si>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</si>
  <si>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</si>
  <si>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</si>
  <si>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</si>
  <si>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</si>
  <si>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</si>
  <si>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</si>
  <si>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</si>
  <si>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</si>
  <si>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</si>
  <si>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</si>
  <si>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</si>
  <si>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</si>
  <si>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</si>
  <si>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</si>
  <si>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</si>
  <si>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</si>
  <si>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</si>
  <si>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</si>
  <si>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</si>
  <si>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</si>
  <si>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</si>
  <si>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</si>
  <si>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</si>
  <si>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</si>
  <si>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</si>
  <si>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</si>
  <si>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</si>
  <si>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</si>
  <si>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</si>
  <si>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</si>
  <si>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</si>
  <si>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</si>
  <si>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</si>
  <si>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</si>
  <si>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</si>
  <si>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</si>
  <si>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</si>
  <si>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</si>
  <si>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</si>
  <si>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</si>
  <si>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</si>
  <si>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</si>
  <si>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</si>
  <si>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</si>
  <si>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</si>
  <si>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</si>
  <si>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</si>
  <si>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</si>
  <si>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</si>
  <si>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</si>
  <si>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</si>
  <si>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</si>
  <si>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</si>
  <si>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</si>
  <si>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</si>
  <si>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</si>
  <si>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</si>
  <si>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</si>
  <si>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</si>
  <si>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</si>
  <si>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</si>
  <si>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</si>
  <si>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</si>
  <si>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</si>
  <si>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</si>
  <si>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</si>
  <si>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</si>
  <si>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</si>
  <si>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</si>
  <si>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</si>
  <si>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</si>
  <si>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</si>
  <si>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</si>
  <si>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</si>
  <si>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</si>
  <si>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</si>
  <si>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</si>
  <si>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</si>
  <si>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</si>
  <si>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</si>
  <si>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</si>
  <si>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</si>
  <si>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</si>
  <si>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</si>
  <si>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</si>
  <si>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</si>
  <si>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</si>
  <si>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</si>
  <si>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</si>
  <si>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</si>
  <si>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</si>
  <si>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</si>
  <si>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</si>
  <si>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</si>
  <si>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</si>
  <si>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</si>
  <si>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</si>
  <si>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</si>
  <si>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</si>
  <si>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</si>
  <si>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</si>
  <si>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</si>
  <si>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</si>
  <si>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</si>
  <si>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</si>
  <si>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</si>
  <si>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</si>
  <si>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</si>
  <si>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</si>
  <si>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</si>
  <si>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</si>
  <si>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</si>
  <si>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</si>
  <si>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</si>
  <si>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</si>
  <si>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</si>
  <si>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</si>
  <si>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</si>
  <si>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</si>
  <si>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</si>
  <si>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</si>
  <si>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</si>
  <si>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</si>
  <si>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</si>
  <si>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</si>
  <si>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</si>
  <si>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</si>
  <si>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</si>
  <si>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</si>
  <si>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</si>
  <si>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</si>
  <si>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</si>
  <si>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</si>
  <si>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</si>
  <si>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</si>
  <si>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</si>
  <si>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</si>
  <si>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</si>
  <si>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</si>
  <si>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</si>
  <si>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</si>
  <si>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</si>
  <si>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</si>
  <si>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</si>
  <si>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</si>
  <si>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</si>
  <si>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</si>
  <si>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</si>
  <si>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</si>
  <si>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</si>
  <si>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</si>
  <si>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</si>
  <si>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</si>
  <si>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</si>
  <si>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</si>
  <si>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</si>
  <si>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</si>
  <si>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</si>
  <si>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</si>
  <si>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</si>
  <si>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</si>
  <si>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</si>
  <si>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</si>
  <si>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</si>
  <si>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</si>
  <si>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</si>
  <si>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</si>
  <si>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</si>
  <si>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</si>
  <si>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</si>
  <si>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</si>
  <si>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</si>
  <si>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</si>
  <si>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</si>
  <si>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</si>
  <si>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</si>
  <si>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</si>
  <si>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</si>
  <si>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</si>
  <si>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</si>
  <si>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</si>
  <si>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</si>
  <si>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</si>
  <si>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</si>
  <si>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</si>
  <si>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</si>
  <si>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</si>
  <si>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</si>
  <si>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</si>
  <si>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</si>
  <si>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</si>
  <si>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</si>
  <si>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</si>
  <si>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</si>
  <si>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</si>
  <si>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</si>
  <si>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</si>
  <si>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</si>
  <si>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</si>
  <si>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</si>
  <si>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</si>
  <si>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</si>
  <si>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</si>
  <si>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</si>
  <si>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</si>
  <si>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</si>
  <si>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</si>
  <si>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</si>
  <si>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</si>
  <si>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</si>
  <si>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</si>
  <si>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</si>
  <si>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</si>
  <si>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</si>
  <si>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</si>
  <si>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</si>
  <si>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</si>
  <si>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</si>
  <si>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</si>
  <si>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</si>
  <si>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</si>
  <si>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</si>
  <si>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</si>
  <si>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</si>
  <si>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</si>
  <si>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</si>
  <si>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</si>
  <si>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</si>
  <si>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</si>
  <si>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</si>
  <si>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</si>
  <si>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</si>
  <si>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</si>
  <si>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</si>
  <si>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</si>
  <si>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</si>
  <si>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</si>
  <si>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</si>
  <si>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</si>
  <si>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</si>
  <si>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</si>
  <si>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</si>
  <si>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</si>
  <si>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</si>
  <si>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</si>
  <si>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</si>
  <si>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</si>
  <si>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</si>
  <si>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</si>
  <si>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</si>
  <si>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</si>
  <si>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</si>
  <si>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</si>
  <si>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</si>
  <si>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</si>
  <si>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</si>
  <si>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</si>
  <si>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</si>
  <si>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</si>
  <si>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</si>
  <si>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</si>
  <si>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</si>
  <si>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</si>
  <si>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</si>
  <si>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</si>
  <si>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</si>
  <si>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</si>
  <si>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</si>
  <si>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</si>
  <si>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</si>
  <si>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</si>
  <si>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</si>
  <si>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</si>
  <si>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</si>
  <si>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</si>
  <si>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</si>
  <si>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</si>
  <si>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</si>
  <si>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</si>
  <si>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</si>
  <si>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</si>
  <si>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</si>
  <si>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</si>
  <si>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</si>
  <si>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</si>
  <si>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</si>
  <si>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</si>
  <si>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</si>
  <si>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</si>
  <si>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</si>
  <si>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</si>
  <si>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</si>
  <si>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</si>
  <si>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</si>
  <si>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</si>
  <si>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</si>
  <si>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</si>
  <si>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</si>
  <si>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</si>
  <si>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</si>
  <si>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</si>
  <si>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</si>
  <si>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</si>
  <si>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</si>
  <si>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</si>
  <si>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</si>
  <si>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</si>
  <si>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</si>
  <si>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</si>
  <si>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</si>
  <si>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</si>
  <si>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</si>
  <si>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</si>
  <si>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</si>
  <si>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</si>
  <si>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</si>
  <si>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</si>
  <si>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</si>
  <si>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</si>
  <si>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</si>
  <si>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</si>
  <si>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</si>
  <si>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</si>
  <si>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</si>
  <si>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</si>
  <si>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</si>
  <si>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</si>
  <si>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</si>
  <si>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</si>
  <si>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</si>
  <si>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</si>
  <si>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</si>
  <si>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</si>
  <si>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</si>
  <si>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</si>
  <si>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</si>
  <si>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</si>
  <si>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</si>
  <si>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</si>
  <si>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</si>
  <si>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</si>
  <si>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</si>
  <si>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</si>
  <si>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</si>
  <si>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</si>
  <si>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</si>
  <si>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</si>
  <si>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</si>
  <si>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</si>
  <si>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</si>
  <si>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</si>
  <si>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</si>
  <si>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</si>
  <si>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</si>
  <si>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</si>
  <si>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</si>
  <si>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</si>
  <si>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</si>
  <si>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</si>
  <si>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</si>
  <si>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</si>
  <si>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</si>
  <si>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</si>
  <si>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</si>
  <si>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</si>
  <si>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</si>
  <si>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</si>
  <si>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</si>
  <si>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</si>
  <si>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</si>
  <si>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</si>
  <si>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</si>
  <si>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</si>
  <si>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</si>
  <si>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</si>
  <si>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</si>
  <si>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</si>
  <si>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</si>
  <si>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</si>
  <si>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</si>
  <si>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</si>
  <si>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</si>
  <si>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</si>
  <si>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</si>
  <si>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</si>
  <si>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</si>
  <si>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</si>
  <si>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</si>
  <si>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</si>
  <si>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</si>
  <si>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</si>
  <si>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</si>
  <si>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</si>
  <si>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</si>
  <si>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</si>
  <si>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</si>
  <si>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</si>
  <si>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</si>
  <si>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</si>
  <si>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</si>
  <si>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</si>
  <si>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</si>
  <si>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</si>
  <si>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</si>
  <si>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</si>
  <si>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</si>
  <si>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</si>
  <si>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</si>
  <si>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</si>
  <si>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</si>
  <si>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</si>
  <si>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</si>
  <si>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</si>
  <si>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</si>
  <si>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</si>
  <si>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</si>
  <si>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</si>
  <si>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</si>
  <si>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</si>
  <si>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</si>
  <si>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</si>
  <si>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</si>
  <si>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</si>
  <si>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</si>
  <si>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</si>
  <si>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</si>
  <si>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</si>
  <si>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</si>
  <si>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</si>
  <si>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</si>
  <si>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</si>
  <si>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</si>
  <si>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</si>
  <si>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</si>
  <si>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</si>
  <si>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</si>
  <si>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</si>
  <si>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</si>
  <si>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</si>
  <si>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</si>
  <si>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</si>
  <si>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</si>
  <si>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</si>
  <si>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</si>
  <si>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</si>
  <si>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</si>
  <si>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</si>
  <si>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</si>
  <si>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</si>
  <si>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</si>
  <si>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</si>
  <si>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</si>
  <si>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</si>
  <si>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</si>
  <si>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</si>
  <si>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</si>
  <si>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</si>
  <si>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</si>
  <si>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</si>
  <si>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</si>
  <si>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</si>
  <si>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</si>
  <si>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</si>
  <si>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</si>
  <si>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</si>
  <si>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</si>
  <si>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</si>
  <si>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</si>
  <si>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</si>
  <si>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</si>
  <si>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</si>
  <si>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</si>
  <si>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</si>
  <si>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</si>
  <si>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</si>
  <si>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</si>
  <si>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</si>
  <si>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</si>
  <si>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</si>
  <si>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</si>
  <si>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</si>
  <si>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</si>
  <si>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</si>
  <si>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</si>
  <si>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</si>
  <si>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</si>
  <si>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</si>
  <si>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</si>
  <si>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</si>
  <si>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</si>
  <si>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</si>
  <si>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</si>
  <si>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</si>
  <si>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</si>
  <si>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</si>
  <si>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</si>
  <si>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</si>
  <si>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</si>
  <si>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</si>
  <si>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</si>
  <si>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</si>
  <si>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</si>
  <si>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</si>
  <si>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</si>
  <si>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</si>
  <si>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</si>
  <si>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</si>
  <si>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</si>
  <si>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</si>
  <si>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</si>
  <si>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</si>
  <si>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</si>
  <si>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</si>
  <si>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</si>
  <si>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</si>
  <si>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</si>
  <si>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</si>
  <si>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</si>
  <si>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</si>
  <si>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</si>
  <si>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</si>
  <si>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</si>
  <si>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</si>
  <si>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</si>
  <si>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</si>
  <si>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</si>
  <si>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</si>
  <si>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</si>
  <si>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</si>
  <si>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</si>
  <si>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</si>
  <si>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</si>
  <si>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</si>
  <si>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</si>
  <si>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</si>
  <si>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</si>
  <si>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</si>
  <si>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</si>
  <si>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</si>
  <si>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</si>
  <si>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</si>
  <si>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</si>
  <si>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</si>
  <si>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</si>
  <si>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</si>
  <si>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</si>
  <si>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</si>
  <si>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</si>
  <si>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</si>
  <si>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</si>
  <si>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</si>
  <si>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</si>
  <si>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</si>
  <si>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</si>
  <si>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</si>
  <si>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</si>
  <si>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</si>
  <si>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</si>
  <si>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</si>
  <si>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</si>
  <si>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</si>
  <si>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</si>
  <si>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</si>
  <si>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</si>
  <si>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</si>
  <si>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</si>
  <si>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</si>
  <si>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</si>
  <si>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</si>
  <si>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</si>
  <si>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</si>
  <si>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</si>
  <si>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</si>
  <si>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</si>
  <si>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</si>
  <si>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</si>
  <si>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</si>
  <si>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</si>
  <si>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</si>
  <si>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</si>
  <si>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</si>
  <si>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</si>
  <si>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</si>
  <si>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</si>
  <si>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</si>
  <si>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</si>
  <si>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</si>
  <si>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</si>
  <si>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</si>
  <si>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</si>
  <si>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</si>
  <si>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</si>
  <si>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</si>
  <si>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</si>
  <si>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</si>
  <si>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</si>
  <si>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</si>
  <si>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</si>
  <si>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</si>
  <si>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</si>
  <si>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</si>
  <si>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</si>
  <si>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</si>
  <si>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</si>
  <si>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</si>
  <si>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</si>
  <si>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</si>
  <si>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</si>
  <si>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</si>
  <si>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</si>
  <si>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</si>
  <si>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</si>
  <si>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</si>
  <si>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</si>
  <si>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</si>
  <si>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</si>
  <si>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</si>
  <si>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</si>
  <si>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</si>
  <si>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</si>
  <si>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</si>
  <si>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</si>
  <si>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</si>
  <si>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</si>
  <si>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</si>
  <si>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</si>
  <si>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</si>
  <si>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</si>
  <si>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</si>
  <si>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</si>
  <si>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</si>
  <si>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</si>
  <si>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</si>
  <si>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</si>
  <si>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</si>
  <si>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</si>
  <si>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</si>
  <si>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</si>
  <si>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</si>
  <si>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</si>
  <si>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</si>
  <si>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</si>
  <si>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</si>
  <si>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</si>
  <si>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</si>
  <si>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</si>
  <si>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</si>
  <si>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</si>
  <si>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</si>
  <si>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</si>
  <si>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</si>
  <si>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</si>
  <si>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</si>
  <si>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</si>
  <si>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</si>
  <si>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</si>
  <si>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</si>
  <si>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</si>
  <si>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</si>
  <si>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</si>
  <si>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</si>
  <si>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</si>
  <si>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</si>
  <si>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</si>
  <si>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</si>
  <si>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</si>
  <si>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</si>
  <si>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</si>
  <si>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</si>
  <si>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</si>
  <si>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</si>
  <si>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</si>
  <si>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</si>
  <si>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</si>
  <si>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</si>
  <si>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</si>
  <si>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</si>
  <si>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</si>
  <si>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</si>
  <si>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</si>
  <si>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</si>
  <si>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</si>
  <si>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</si>
  <si>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</si>
  <si>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</si>
  <si>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</si>
  <si>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</si>
  <si>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</si>
  <si>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</si>
  <si>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</si>
  <si>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</si>
  <si>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</si>
  <si>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</si>
  <si>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</si>
  <si>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</si>
  <si>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</si>
  <si>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</si>
  <si>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</si>
  <si>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</si>
  <si>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</si>
  <si>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</si>
  <si>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</si>
  <si>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</si>
  <si>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</si>
  <si>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</si>
  <si>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</si>
  <si>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</si>
  <si>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</si>
  <si>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</si>
  <si>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</si>
  <si>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</si>
  <si>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</si>
  <si>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</si>
  <si>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</si>
  <si>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</si>
  <si>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</si>
  <si>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</si>
  <si>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</si>
  <si>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</si>
  <si>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</si>
  <si>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</si>
  <si>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</si>
  <si>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</si>
  <si>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</si>
  <si>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</si>
  <si>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</si>
  <si>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</si>
  <si>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</si>
  <si>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</si>
  <si>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</si>
  <si>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</si>
  <si>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</si>
  <si>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</si>
  <si>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</si>
  <si>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</si>
  <si>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</si>
  <si>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</si>
  <si>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</si>
  <si>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</si>
  <si>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</si>
  <si>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</si>
  <si>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</si>
  <si>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</si>
  <si>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</si>
  <si>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</si>
  <si>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</si>
  <si>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</si>
  <si>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</si>
  <si>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</si>
  <si>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</si>
  <si>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</si>
  <si>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</si>
  <si>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</si>
  <si>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</si>
  <si>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</si>
  <si>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</si>
  <si>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</si>
  <si>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</si>
  <si>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</si>
  <si>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</si>
  <si>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</si>
  <si>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</si>
  <si>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</si>
  <si>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</si>
  <si>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</si>
  <si>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</si>
  <si>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</si>
  <si>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</si>
  <si>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</si>
  <si>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</si>
  <si>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</si>
  <si>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</si>
  <si>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</si>
  <si>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</si>
  <si>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</si>
  <si>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</si>
  <si>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</si>
  <si>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</si>
  <si>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</si>
  <si>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</si>
  <si>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</si>
  <si>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</si>
  <si>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</si>
  <si>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</si>
  <si>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</si>
  <si>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</si>
  <si>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</si>
  <si>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</si>
  <si>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</si>
  <si>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</si>
  <si>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</si>
  <si>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</si>
  <si>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</si>
  <si>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</si>
  <si>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</si>
  <si>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</si>
  <si>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</si>
  <si>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</si>
  <si>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</si>
  <si>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</si>
  <si>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</si>
  <si>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</si>
  <si>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</si>
  <si>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</si>
  <si>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</si>
  <si>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</si>
  <si>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</si>
  <si>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</si>
  <si>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</si>
  <si>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</si>
  <si>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</si>
  <si>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</si>
  <si>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</si>
  <si>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</si>
  <si>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</si>
  <si>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</si>
  <si>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</si>
  <si>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</si>
  <si>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</si>
  <si>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</si>
  <si>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</si>
  <si>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</si>
  <si>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</si>
  <si>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</si>
  <si>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</si>
  <si>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</si>
  <si>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</si>
  <si>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</si>
  <si>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</si>
  <si>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</si>
  <si>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</si>
  <si>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</si>
  <si>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</si>
  <si>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</si>
  <si>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</si>
  <si>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</si>
  <si>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</si>
  <si>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</si>
  <si>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</si>
  <si>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</si>
  <si>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</si>
  <si>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</si>
  <si>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</si>
  <si>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</si>
  <si>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</si>
  <si>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</si>
  <si>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</si>
  <si>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</si>
  <si>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</si>
  <si>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</si>
  <si>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</si>
  <si>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</si>
  <si>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</si>
  <si>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</si>
  <si>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</si>
  <si>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</si>
  <si>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</si>
  <si>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</si>
  <si>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</si>
  <si>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</si>
  <si>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</si>
  <si>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</si>
  <si>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</si>
  <si>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</si>
  <si>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</si>
  <si>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</si>
  <si>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</si>
  <si>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</si>
  <si>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</si>
  <si>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</si>
  <si>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</si>
  <si>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</si>
  <si>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</si>
  <si>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</si>
  <si>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</si>
  <si>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</si>
  <si>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</si>
  <si>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</si>
  <si>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</si>
  <si>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</si>
  <si>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</si>
  <si>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</si>
  <si>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</si>
  <si>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</si>
  <si>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</si>
  <si>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</si>
  <si>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</si>
  <si>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</si>
  <si>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</si>
  <si>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</si>
  <si>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</si>
  <si>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</si>
  <si>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</si>
  <si>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</si>
  <si>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</si>
  <si>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</si>
  <si>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</si>
  <si>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</si>
  <si>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</si>
  <si>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</si>
  <si>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</si>
  <si>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</si>
  <si>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</si>
  <si>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</si>
  <si>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</si>
  <si>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</si>
  <si>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</si>
  <si>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</si>
  <si>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</si>
  <si>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</si>
  <si>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</si>
  <si>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</si>
  <si>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</si>
  <si>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</si>
  <si>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</si>
  <si>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</si>
  <si>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</si>
  <si>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</si>
  <si>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</si>
  <si>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</si>
  <si>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</si>
  <si>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</si>
  <si>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</si>
  <si>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</si>
  <si>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</si>
  <si>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</si>
  <si>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</si>
  <si>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</si>
  <si>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</si>
  <si>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</si>
  <si>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</si>
  <si>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</si>
  <si>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</si>
  <si>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</si>
  <si>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</si>
  <si>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</si>
  <si>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</si>
  <si>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</si>
  <si>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</si>
  <si>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</si>
  <si>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</si>
  <si>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</si>
  <si>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</si>
  <si>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</si>
  <si>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</si>
  <si>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</si>
  <si>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</si>
  <si>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</si>
  <si>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</si>
  <si>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</si>
  <si>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</si>
  <si>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</si>
  <si>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</si>
  <si>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</si>
  <si>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</si>
  <si>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</si>
  <si>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</si>
  <si>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</si>
  <si>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</si>
  <si>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</si>
  <si>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</si>
  <si>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</si>
  <si>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</si>
  <si>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</si>
  <si>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</si>
  <si>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</si>
  <si>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</si>
  <si>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</si>
  <si>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</si>
  <si>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</si>
  <si>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</si>
  <si>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</si>
  <si>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</si>
  <si>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</si>
  <si>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</si>
  <si>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</si>
  <si>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</si>
  <si>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</si>
  <si>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</si>
  <si>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</si>
  <si>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</si>
  <si>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</si>
  <si>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</si>
  <si>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</si>
  <si>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</si>
  <si>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</si>
  <si>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</si>
  <si>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</si>
  <si>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</si>
  <si>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</si>
  <si>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</si>
  <si>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</si>
  <si>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</si>
  <si>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</si>
  <si>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</si>
  <si>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</si>
  <si>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</si>
  <si>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</si>
  <si>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</si>
  <si>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</si>
  <si>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</si>
  <si>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</si>
  <si>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</si>
  <si>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</si>
  <si>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</si>
  <si>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</si>
  <si>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</si>
  <si>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</si>
  <si>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</si>
  <si>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</si>
  <si>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</si>
  <si>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</si>
  <si>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</si>
  <si>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</si>
  <si>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</si>
  <si>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</si>
  <si>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</si>
  <si>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</si>
  <si>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</si>
  <si>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</si>
  <si>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</si>
  <si>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</si>
  <si>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</si>
  <si>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</si>
  <si>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</si>
  <si>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</si>
  <si>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</si>
  <si>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</si>
  <si>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</si>
  <si>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</si>
  <si>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</si>
  <si>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</si>
  <si>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</si>
  <si>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</si>
  <si>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</si>
  <si>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</si>
  <si>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</si>
  <si>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</si>
  <si>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</si>
  <si>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</si>
  <si>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</si>
  <si>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</si>
  <si>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</si>
  <si>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</si>
  <si>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</si>
  <si>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</si>
  <si>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</si>
  <si>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</si>
  <si>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</si>
  <si>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</si>
  <si>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</si>
  <si>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</si>
  <si>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</si>
  <si>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</si>
  <si>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</si>
  <si>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</si>
  <si>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</si>
  <si>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</si>
  <si>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</si>
  <si>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</si>
  <si>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</si>
  <si>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</si>
  <si>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</si>
  <si>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</si>
  <si>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</si>
  <si>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</si>
  <si>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</si>
  <si>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</si>
  <si>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</si>
  <si>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</si>
  <si>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</si>
  <si>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</si>
  <si>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</si>
  <si>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</si>
  <si>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</si>
  <si>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</si>
  <si>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</si>
  <si>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</si>
  <si>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</si>
  <si>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</si>
  <si>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</si>
  <si>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</si>
  <si>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</si>
  <si>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</si>
  <si>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</si>
  <si>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</si>
  <si>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</si>
  <si>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</si>
  <si>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</si>
  <si>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</si>
  <si>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</si>
  <si>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</si>
  <si>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</si>
  <si>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</si>
  <si>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</si>
  <si>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</si>
  <si>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</si>
  <si>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</si>
  <si>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</si>
  <si>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</si>
  <si>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</si>
  <si>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</si>
  <si>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</si>
  <si>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</si>
  <si>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</si>
  <si>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</si>
  <si>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</si>
  <si>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</si>
  <si>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</si>
  <si>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</si>
  <si>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</si>
  <si>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</si>
  <si>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</si>
  <si>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</si>
  <si>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</si>
  <si>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</si>
  <si>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</si>
  <si>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</si>
  <si>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</si>
  <si>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</si>
  <si>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</si>
  <si>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</si>
  <si>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</si>
  <si>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</si>
  <si>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</si>
  <si>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</si>
  <si>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</si>
  <si>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</si>
  <si>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</si>
  <si>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</si>
  <si>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</si>
  <si>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</si>
  <si>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</si>
  <si>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</si>
  <si>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</si>
  <si>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</si>
  <si>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</si>
  <si>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</si>
  <si>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</si>
  <si>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</si>
  <si>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</si>
  <si>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</si>
  <si>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</si>
  <si>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</si>
  <si>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</si>
  <si>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</si>
  <si>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</si>
  <si>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</si>
  <si>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</si>
  <si>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</si>
  <si>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</si>
  <si>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</si>
  <si>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</si>
  <si>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</si>
  <si>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</si>
  <si>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</si>
  <si>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</si>
  <si>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</si>
  <si>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</si>
  <si>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</si>
  <si>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</si>
  <si>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</si>
  <si>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</si>
  <si>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</si>
  <si>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</si>
  <si>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</si>
  <si>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</si>
  <si>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</si>
  <si>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</si>
  <si>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</si>
  <si>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</si>
  <si>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</si>
  <si>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</si>
  <si>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</si>
  <si>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</si>
  <si>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</si>
  <si>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</si>
  <si>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</si>
  <si>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</si>
  <si>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</si>
  <si>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</si>
  <si>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</si>
  <si>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</si>
  <si>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</si>
  <si>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</si>
  <si>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</si>
  <si>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</si>
  <si>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</si>
  <si>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</si>
  <si>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</si>
  <si>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</si>
  <si>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</si>
  <si>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</si>
  <si>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</si>
  <si>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</si>
  <si>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</si>
  <si>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</si>
  <si>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</si>
  <si>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</si>
  <si>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</si>
  <si>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</si>
  <si>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</si>
  <si>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</si>
  <si>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</si>
  <si>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</si>
  <si>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</si>
  <si>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</si>
  <si>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</si>
  <si>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</si>
  <si>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</si>
  <si>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</si>
  <si>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</si>
  <si>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</si>
  <si>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</si>
  <si>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</si>
  <si>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</si>
  <si>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</si>
  <si>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</si>
  <si>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</si>
  <si>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</si>
  <si>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</si>
  <si>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</si>
  <si>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</si>
  <si>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</si>
  <si>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</si>
  <si>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</si>
  <si>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</si>
  <si>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</si>
  <si>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</si>
  <si>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</si>
  <si>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</si>
  <si>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</si>
  <si>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</si>
  <si>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</si>
  <si>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</si>
  <si>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</si>
  <si>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</si>
  <si>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</si>
  <si>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</si>
  <si>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</si>
  <si>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</si>
  <si>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</si>
  <si>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</si>
  <si>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</si>
  <si>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</si>
  <si>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</si>
  <si>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</si>
  <si>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</si>
  <si>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</si>
  <si>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</si>
  <si>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</si>
  <si>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</si>
  <si>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</si>
  <si>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</si>
  <si>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</si>
  <si>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</si>
  <si>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</si>
  <si>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</si>
  <si>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</si>
  <si>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</si>
  <si>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</si>
  <si>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</si>
  <si>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</si>
  <si>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</si>
  <si>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</si>
  <si>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</si>
  <si>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</si>
  <si>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</si>
  <si>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</si>
  <si>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</si>
  <si>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</si>
  <si>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</si>
  <si>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</si>
  <si>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</si>
  <si>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</si>
  <si>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</si>
  <si>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</si>
  <si>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</si>
  <si>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</si>
  <si>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</si>
  <si>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</si>
  <si>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</si>
  <si>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</si>
  <si>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</si>
  <si>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</si>
  <si>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</si>
  <si>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</si>
  <si>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</si>
  <si>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</si>
  <si>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</si>
  <si>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</si>
  <si>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</si>
  <si>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</si>
  <si>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</si>
  <si>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</si>
  <si>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</si>
  <si>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</si>
  <si>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</si>
  <si>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</si>
  <si>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</si>
  <si>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</si>
  <si>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</si>
  <si>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</si>
  <si>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</si>
  <si>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</si>
  <si>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</si>
  <si>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</si>
  <si>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</si>
  <si>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</si>
  <si>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</si>
  <si>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</si>
  <si>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</si>
  <si>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</si>
  <si>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</si>
  <si>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</si>
  <si>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</si>
  <si>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</si>
  <si>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</si>
  <si>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</si>
  <si>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</si>
  <si>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</si>
  <si>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</si>
  <si>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</si>
  <si>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</si>
  <si>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</si>
  <si>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</si>
  <si>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</si>
  <si>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</si>
  <si>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</si>
  <si>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</si>
  <si>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</si>
  <si>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</si>
  <si>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</si>
  <si>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</si>
  <si>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</si>
  <si>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</si>
  <si>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</si>
  <si>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</si>
  <si>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</si>
  <si>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</si>
  <si>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</si>
  <si>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</si>
  <si>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</si>
  <si>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</si>
  <si>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</si>
  <si>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</si>
  <si>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</si>
  <si>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</si>
  <si>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</si>
  <si>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</si>
  <si>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</si>
  <si>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</si>
  <si>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</si>
  <si>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</si>
  <si>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</si>
  <si>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</si>
  <si>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</si>
  <si>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</si>
  <si>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</si>
  <si>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</si>
  <si>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</si>
  <si>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</si>
  <si>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</si>
  <si>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</si>
  <si>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</si>
  <si>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</si>
  <si>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</si>
  <si>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</si>
  <si>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</si>
  <si>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</si>
  <si>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</si>
  <si>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</si>
  <si>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</si>
  <si>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</si>
  <si>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</si>
  <si>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</si>
  <si>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</si>
  <si>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</si>
  <si>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</si>
  <si>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</si>
  <si>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</si>
  <si>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</si>
  <si>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</si>
  <si>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</si>
  <si>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</si>
  <si>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</si>
  <si>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</si>
  <si>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</si>
  <si>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</si>
  <si>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</si>
  <si>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</si>
  <si>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</si>
  <si>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</si>
  <si>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</si>
  <si>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</si>
  <si>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</si>
  <si>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</si>
  <si>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</si>
  <si>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</si>
  <si>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</si>
  <si>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</si>
  <si>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</si>
  <si>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</si>
  <si>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</si>
  <si>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</si>
  <si>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</si>
  <si>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</si>
  <si>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</si>
  <si>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</si>
  <si>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</si>
  <si>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</si>
  <si>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</si>
  <si>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</si>
  <si>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</si>
  <si>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</si>
  <si>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</si>
  <si>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</si>
  <si>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</si>
  <si>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</si>
  <si>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</si>
  <si>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</si>
  <si>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</si>
  <si>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</si>
  <si>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</si>
  <si>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</si>
  <si>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</si>
  <si>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</si>
  <si>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</si>
  <si>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</si>
  <si>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</si>
  <si>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</si>
  <si>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</si>
  <si>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</si>
  <si>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</si>
  <si>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</si>
  <si>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</si>
  <si>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</si>
  <si>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</si>
  <si>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</si>
  <si>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</si>
  <si>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</si>
  <si>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</si>
  <si>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</si>
  <si>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</si>
  <si>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</si>
  <si>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</si>
  <si>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</si>
  <si>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</si>
  <si>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</si>
  <si>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</si>
  <si>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</si>
  <si>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</si>
  <si>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</si>
  <si>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</si>
  <si>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</si>
  <si>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</si>
  <si>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</si>
  <si>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</si>
  <si>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</si>
  <si>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</si>
  <si>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</si>
  <si>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</si>
  <si>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</si>
  <si>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</si>
  <si>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</si>
  <si>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</si>
  <si>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</si>
  <si>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</si>
  <si>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</si>
  <si>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</si>
  <si>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</si>
  <si>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</si>
  <si>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</si>
  <si>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</si>
  <si>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</si>
  <si>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</si>
  <si>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</si>
  <si>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</si>
  <si>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</si>
  <si>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</si>
  <si>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</si>
  <si>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</si>
  <si>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</si>
  <si>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</si>
  <si>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</si>
  <si>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</si>
  <si>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</si>
  <si>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</si>
  <si>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</si>
  <si>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</si>
  <si>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</si>
  <si>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</si>
  <si>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</si>
  <si>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</si>
  <si>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</si>
  <si>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</si>
  <si>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</si>
  <si>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</si>
  <si>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</si>
  <si>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</si>
  <si>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</si>
  <si>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</si>
  <si>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</si>
  <si>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</si>
  <si>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</si>
  <si>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</si>
  <si>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</si>
  <si>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</si>
  <si>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</si>
  <si>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</si>
  <si>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</si>
  <si>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</si>
  <si>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</si>
  <si>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</si>
  <si>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</si>
  <si>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</si>
  <si>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</si>
  <si>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</si>
  <si>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</si>
  <si>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</si>
  <si>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</si>
  <si>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</si>
  <si>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</si>
  <si>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</si>
  <si>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</si>
  <si>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</si>
  <si>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</si>
  <si>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</si>
  <si>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</si>
  <si>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</si>
  <si>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</si>
  <si>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</si>
  <si>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</si>
  <si>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</si>
  <si>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</si>
  <si>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</si>
  <si>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</si>
  <si>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</si>
  <si>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</si>
  <si>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</si>
  <si>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</si>
  <si>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</si>
  <si>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</si>
  <si>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</si>
  <si>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</si>
  <si>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</si>
  <si>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</si>
  <si>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</si>
  <si>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</si>
  <si>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</si>
  <si>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</si>
  <si>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</si>
  <si>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</si>
  <si>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</si>
  <si>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</si>
  <si>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</si>
  <si>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</si>
  <si>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</si>
  <si>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</si>
  <si>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</si>
  <si>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</si>
  <si>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</si>
  <si>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</si>
  <si>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</si>
  <si>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</si>
  <si>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</si>
  <si>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</si>
  <si>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</si>
  <si>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</si>
  <si>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</si>
  <si>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</si>
  <si>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</si>
  <si>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</si>
  <si>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</si>
  <si>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</si>
  <si>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</si>
  <si>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</si>
  <si>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</si>
  <si>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</si>
  <si>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</si>
  <si>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</si>
  <si>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</si>
  <si>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</si>
  <si>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</si>
  <si>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</si>
  <si>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</si>
  <si>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</si>
  <si>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</si>
  <si>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</si>
  <si>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</si>
  <si>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</si>
  <si>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</si>
  <si>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</si>
  <si>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</si>
  <si>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</si>
  <si>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</si>
  <si>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</si>
  <si>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</si>
  <si>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</si>
  <si>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</si>
  <si>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</si>
  <si>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</si>
  <si>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</si>
  <si>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</si>
  <si>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</si>
  <si>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</si>
  <si>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</si>
  <si>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</si>
  <si>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</si>
  <si>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</si>
  <si>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</si>
  <si>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</si>
  <si>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</si>
  <si>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</si>
  <si>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</si>
  <si>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</si>
  <si>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</si>
  <si>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</si>
  <si>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</si>
  <si>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</si>
  <si>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</si>
  <si>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</si>
  <si>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</si>
  <si>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</si>
  <si>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</si>
  <si>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</si>
  <si>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</si>
  <si>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</si>
  <si>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</si>
  <si>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</si>
  <si>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</si>
  <si>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</si>
  <si>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</si>
  <si>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</si>
  <si>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</si>
  <si>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</si>
  <si>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</si>
  <si>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</si>
  <si>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</si>
  <si>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</si>
  <si>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</si>
  <si>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</si>
  <si>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</si>
  <si>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</si>
  <si>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</si>
  <si>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</si>
  <si>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</si>
  <si>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</si>
  <si>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</si>
  <si>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</si>
  <si>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</si>
  <si>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</si>
  <si>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</si>
  <si>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</si>
  <si>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</si>
  <si>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</si>
  <si>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</si>
  <si>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</si>
  <si>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</si>
  <si>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</si>
  <si>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</si>
  <si>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</si>
  <si>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</si>
  <si>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</si>
  <si>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</si>
  <si>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</si>
  <si>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</si>
  <si>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</si>
  <si>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</si>
  <si>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</si>
  <si>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</si>
  <si>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</si>
  <si>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</si>
  <si>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</si>
  <si>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</si>
  <si>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</si>
  <si>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</si>
  <si>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</si>
  <si>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</si>
  <si>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</si>
  <si>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</si>
  <si>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</si>
  <si>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</si>
  <si>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</si>
  <si>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</si>
  <si>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</si>
  <si>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</si>
  <si>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</si>
  <si>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</si>
  <si>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</si>
  <si>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</si>
  <si>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</si>
  <si>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</si>
  <si>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</si>
  <si>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</si>
  <si>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</si>
  <si>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</si>
  <si>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</si>
  <si>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</si>
  <si>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</si>
  <si>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</si>
  <si>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</si>
  <si>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</si>
  <si>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</si>
  <si>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</si>
  <si>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</si>
  <si>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</si>
  <si>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</si>
  <si>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</si>
  <si>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</si>
  <si>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</si>
  <si>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</si>
  <si>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</si>
  <si>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</si>
  <si>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</si>
  <si>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</si>
  <si>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</si>
  <si>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</si>
  <si>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</si>
  <si>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</si>
  <si>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</si>
  <si>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</si>
  <si>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</si>
  <si>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</si>
  <si>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</si>
  <si>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</si>
  <si>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</si>
  <si>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</si>
  <si>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</si>
  <si>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</si>
  <si>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</si>
  <si>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</si>
  <si>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</si>
  <si>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</si>
  <si>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</si>
  <si>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</si>
  <si>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</si>
  <si>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</si>
  <si>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</si>
  <si>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</si>
  <si>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</si>
  <si>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</si>
  <si>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</si>
  <si>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</si>
  <si>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</si>
  <si>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</si>
  <si>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</si>
  <si>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</si>
  <si>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</si>
  <si>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</si>
  <si>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</si>
  <si>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</si>
  <si>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</si>
  <si>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</si>
  <si>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</si>
  <si>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</si>
  <si>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</si>
  <si>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</si>
  <si>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</si>
  <si>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</si>
  <si>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</si>
  <si>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</si>
  <si>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</si>
  <si>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</si>
  <si>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</si>
  <si>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</si>
  <si>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</si>
  <si>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</si>
  <si>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</si>
  <si>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</si>
  <si>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</si>
  <si>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</si>
  <si>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</si>
  <si>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</si>
  <si>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</si>
  <si>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</si>
  <si>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</si>
  <si>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</si>
  <si>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</si>
  <si>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</si>
  <si>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</si>
  <si>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</si>
  <si>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</si>
  <si>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</si>
  <si>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</si>
  <si>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</si>
  <si>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</si>
  <si>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</si>
  <si>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</si>
  <si>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</si>
  <si>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</si>
  <si>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</si>
  <si>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</si>
  <si>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</si>
  <si>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</si>
  <si>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</si>
  <si>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</si>
  <si>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</si>
  <si>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</si>
  <si>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</si>
  <si>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</si>
  <si>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</si>
  <si>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</si>
  <si>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</si>
  <si>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</si>
  <si>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</si>
  <si>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</si>
  <si>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</si>
  <si>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</si>
  <si>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</si>
  <si>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</si>
  <si>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</si>
  <si>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</si>
  <si>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</si>
  <si>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</si>
  <si>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</si>
  <si>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</si>
  <si>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</si>
  <si>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</si>
  <si>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</si>
  <si>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</si>
  <si>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</si>
  <si>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</si>
  <si>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</si>
  <si>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</si>
  <si>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</si>
  <si>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</si>
  <si>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</si>
  <si>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</si>
  <si>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</si>
  <si>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</si>
  <si>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</si>
  <si>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</si>
  <si>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</si>
  <si>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</si>
  <si>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</si>
  <si>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</si>
  <si>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</si>
  <si>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</si>
  <si>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</si>
  <si>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</si>
  <si>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</si>
  <si>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</si>
  <si>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</si>
  <si>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</si>
  <si>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</si>
  <si>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</si>
  <si>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</si>
  <si>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</si>
  <si>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</si>
  <si>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</si>
  <si>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</si>
  <si>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</si>
  <si>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</si>
  <si>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</si>
  <si>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</si>
  <si>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</si>
  <si>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</si>
  <si>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</si>
  <si>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</si>
  <si>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</si>
  <si>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</si>
  <si>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</si>
  <si>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</si>
  <si>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</si>
  <si>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</si>
  <si>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</si>
  <si>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</si>
  <si>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</si>
  <si>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</si>
  <si>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</si>
  <si>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</si>
  <si>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</si>
  <si>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</si>
  <si>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</si>
  <si>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</si>
  <si>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</si>
  <si>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</si>
  <si>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</si>
  <si>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</si>
  <si>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</si>
  <si>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</si>
  <si>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</si>
  <si>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</si>
  <si>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</si>
  <si>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</si>
  <si>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</si>
  <si>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</si>
  <si>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</si>
  <si>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</si>
  <si>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</si>
  <si>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</si>
  <si>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</si>
  <si>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</si>
  <si>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</si>
  <si>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</si>
  <si>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</si>
  <si>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</si>
  <si>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</si>
  <si>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</si>
  <si>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</si>
  <si>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</si>
  <si>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</si>
  <si>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</si>
  <si>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</si>
  <si>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</si>
  <si>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</si>
  <si>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</si>
  <si>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</si>
  <si>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</si>
  <si>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</si>
  <si>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</si>
  <si>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</si>
  <si>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</si>
  <si>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</si>
  <si>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</si>
  <si>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</si>
  <si>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</si>
  <si>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</si>
  <si>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</si>
  <si>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</si>
  <si>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</si>
  <si>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</si>
  <si>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</si>
  <si>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</si>
  <si>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</si>
  <si>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</si>
  <si>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</si>
  <si>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</si>
  <si>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</si>
  <si>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</si>
  <si>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</si>
  <si>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</si>
  <si>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</si>
  <si>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</si>
  <si>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</si>
  <si>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</si>
  <si>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</si>
  <si>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</si>
  <si>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</si>
  <si>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</si>
  <si>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</si>
  <si>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</si>
  <si>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</si>
  <si>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</si>
  <si>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</si>
  <si>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</si>
  <si>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</si>
  <si>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</si>
  <si>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</si>
  <si>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</si>
  <si>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</si>
  <si>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</si>
  <si>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</si>
  <si>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</si>
  <si>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</si>
  <si>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</si>
  <si>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</si>
  <si>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</si>
  <si>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</si>
  <si>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</si>
  <si>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</si>
  <si>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</si>
  <si>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</si>
  <si>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</si>
  <si>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</si>
  <si>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</si>
  <si>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</si>
  <si>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</si>
  <si>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</si>
  <si>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</si>
  <si>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</si>
  <si>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</si>
  <si>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</si>
  <si>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</si>
  <si>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</si>
  <si>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</si>
  <si>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</si>
  <si>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</si>
  <si>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</si>
  <si>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</si>
  <si>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</si>
  <si>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</si>
  <si>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</si>
  <si>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</si>
  <si>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</si>
  <si>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</si>
  <si>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</si>
  <si>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</si>
  <si>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</si>
  <si>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</si>
  <si>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</si>
  <si>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</si>
  <si>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</si>
  <si>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</si>
  <si>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</si>
  <si>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</si>
  <si>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</si>
  <si>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</si>
  <si>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</si>
  <si>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</si>
  <si>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</si>
  <si>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</si>
  <si>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</si>
  <si>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</si>
  <si>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</si>
  <si>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</si>
  <si>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</si>
  <si>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</si>
  <si>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</si>
  <si>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</si>
  <si>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</si>
  <si>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</si>
  <si>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</si>
  <si>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</si>
  <si>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</si>
  <si>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</si>
  <si>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</si>
  <si>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</si>
  <si>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</si>
  <si>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</si>
  <si>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</si>
  <si>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</si>
  <si>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</si>
  <si>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</si>
  <si>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</si>
  <si>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</si>
  <si>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</si>
  <si>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</si>
  <si>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</si>
  <si>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</si>
  <si>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</si>
  <si>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</si>
  <si>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</si>
  <si>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</si>
  <si>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</si>
  <si>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</si>
  <si>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</si>
  <si>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</si>
  <si>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</si>
  <si>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</si>
  <si>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</si>
  <si>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</si>
  <si>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</si>
  <si>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</si>
  <si>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</si>
  <si>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</si>
  <si>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</si>
  <si>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</si>
  <si>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</si>
  <si>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</si>
  <si>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</si>
  <si>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</si>
  <si>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</si>
  <si>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</si>
  <si>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</si>
  <si>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</si>
  <si>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</si>
  <si>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</si>
  <si>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</si>
  <si>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</si>
  <si>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</si>
  <si>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</si>
  <si>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</si>
  <si>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</si>
  <si>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</si>
  <si>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</si>
  <si>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</si>
  <si>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</si>
  <si>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</si>
  <si>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</si>
  <si>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</si>
  <si>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</si>
  <si>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</si>
  <si>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</si>
  <si>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</si>
  <si>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</si>
  <si>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</si>
  <si>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</si>
  <si>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</si>
  <si>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</si>
  <si>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</si>
  <si>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</si>
  <si>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</si>
  <si>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</si>
  <si>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</si>
  <si>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</si>
  <si>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</si>
  <si>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</si>
  <si>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</si>
  <si>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</si>
  <si>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</si>
  <si>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</si>
  <si>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</si>
  <si>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</si>
  <si>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</si>
  <si>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</si>
  <si>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</si>
  <si>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</si>
  <si>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</si>
  <si>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</si>
  <si>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</si>
  <si>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</si>
  <si>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</si>
  <si>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</si>
  <si>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</si>
  <si>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</si>
  <si>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</si>
  <si>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</si>
  <si>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</si>
  <si>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</si>
  <si>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</si>
  <si>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</si>
  <si>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</si>
  <si>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</si>
  <si>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</si>
  <si>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</si>
  <si>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</si>
  <si>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</si>
  <si>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</si>
  <si>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</si>
  <si>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</si>
  <si>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</si>
  <si>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</si>
  <si>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</si>
  <si>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</si>
  <si>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</si>
  <si>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</si>
  <si>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</si>
  <si>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</si>
  <si>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</si>
  <si>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</si>
  <si>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</si>
  <si>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</si>
  <si>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</si>
  <si>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</si>
  <si>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</si>
  <si>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</si>
  <si>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</si>
  <si>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</si>
  <si>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</si>
  <si>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</si>
  <si>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</si>
  <si>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</si>
  <si>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</si>
  <si>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</si>
  <si>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</si>
  <si>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</si>
  <si>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</si>
  <si>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</si>
  <si>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</si>
  <si>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</si>
  <si>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</si>
  <si>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</si>
  <si>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</si>
  <si>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</si>
  <si>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</si>
  <si>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</si>
  <si>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</si>
  <si>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</si>
  <si>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</si>
  <si>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</si>
  <si>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</si>
  <si>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</si>
  <si>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</si>
  <si>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</si>
  <si>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</si>
  <si>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</si>
  <si>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</si>
  <si>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</si>
  <si>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</si>
  <si>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</si>
  <si>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</si>
  <si>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</si>
  <si>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</si>
  <si>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</si>
  <si>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</si>
  <si>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</si>
  <si>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</si>
  <si>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</si>
  <si>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</si>
  <si>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</si>
  <si>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</si>
  <si>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</si>
  <si>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</si>
  <si>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</si>
  <si>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</si>
  <si>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</si>
  <si>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</si>
  <si>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</si>
  <si>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</si>
  <si>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</si>
  <si>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</si>
  <si>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</si>
  <si>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</si>
  <si>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</si>
  <si>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</si>
  <si>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</si>
  <si>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</si>
  <si>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</si>
  <si>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</si>
  <si>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</si>
  <si>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</si>
  <si>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</si>
  <si>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</si>
  <si>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</si>
  <si>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</si>
  <si>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</si>
  <si>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</si>
  <si>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</si>
  <si>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</si>
  <si>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</si>
  <si>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</si>
  <si>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</si>
  <si>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</si>
  <si>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</si>
  <si>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</si>
  <si>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</si>
  <si>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</si>
  <si>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</si>
  <si>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</si>
  <si>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</si>
  <si>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</si>
  <si>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</si>
  <si>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</si>
  <si>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</si>
  <si>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</si>
  <si>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</si>
  <si>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</si>
  <si>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</si>
  <si>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</si>
  <si>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</si>
  <si>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</si>
  <si>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</si>
  <si>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</si>
  <si>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</si>
  <si>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</si>
  <si>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</si>
  <si>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</si>
  <si>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</si>
  <si>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</si>
  <si>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</si>
  <si>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</si>
  <si>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</si>
  <si>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</si>
  <si>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</si>
  <si>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</si>
  <si>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</si>
  <si>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</si>
  <si>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</si>
  <si>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</si>
  <si>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</si>
  <si>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</si>
  <si>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</si>
  <si>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</si>
  <si>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</si>
  <si>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</si>
  <si>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</si>
  <si>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</si>
  <si>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</si>
  <si>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</si>
  <si>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</si>
  <si>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</si>
  <si>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</si>
  <si>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</si>
  <si>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</si>
  <si>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</si>
  <si>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</si>
  <si>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</si>
  <si>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</si>
  <si>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</si>
  <si>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</si>
  <si>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</si>
  <si>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</si>
  <si>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</si>
  <si>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</si>
  <si>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</si>
  <si>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</si>
  <si>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</si>
  <si>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</si>
  <si>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</si>
  <si>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</si>
  <si>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</si>
  <si>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</si>
  <si>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</si>
  <si>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</si>
  <si>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</si>
  <si>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</si>
  <si>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</si>
  <si>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</si>
  <si>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</si>
  <si>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</si>
  <si>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</si>
  <si>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</si>
  <si>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</si>
  <si>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</si>
  <si>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</si>
  <si>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</si>
  <si>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</si>
  <si>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</si>
  <si>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</si>
  <si>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</si>
  <si>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</si>
  <si>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</si>
  <si>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</si>
  <si>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</si>
  <si>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</si>
  <si>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</si>
  <si>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</si>
  <si>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</si>
  <si>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</si>
  <si>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</si>
  <si>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</si>
  <si>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</si>
  <si>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</si>
  <si>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</si>
  <si>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</si>
  <si>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</si>
  <si>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</si>
  <si>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</si>
  <si>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</si>
  <si>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</si>
  <si>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</si>
  <si>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</si>
  <si>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</si>
  <si>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</si>
  <si>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</si>
  <si>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</si>
  <si>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</si>
  <si>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</si>
  <si>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</si>
  <si>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</si>
  <si>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</si>
  <si>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</si>
  <si>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</si>
  <si>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</si>
  <si>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</si>
  <si>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</si>
  <si>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</si>
  <si>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</si>
  <si>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</si>
  <si>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</si>
  <si>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</si>
  <si>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</si>
  <si>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</si>
  <si>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</si>
  <si>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</si>
  <si>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</si>
  <si>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</si>
  <si>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</si>
  <si>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</si>
  <si>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</si>
  <si>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</si>
  <si>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</si>
  <si>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</si>
  <si>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</si>
  <si>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</si>
  <si>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</si>
  <si>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</si>
  <si>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</si>
  <si>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</si>
  <si>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</si>
  <si>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</si>
  <si>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</si>
  <si>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</si>
  <si>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</si>
  <si>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</si>
  <si>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</si>
  <si>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</si>
  <si>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</si>
  <si>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</si>
  <si>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</si>
  <si>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</si>
  <si>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</si>
  <si>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</si>
  <si>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</si>
  <si>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</si>
  <si>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</si>
  <si>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</si>
  <si>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</si>
  <si>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</si>
  <si>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</si>
  <si>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</si>
  <si>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</si>
  <si>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</si>
  <si>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</si>
  <si>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</si>
  <si>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</si>
  <si>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</si>
  <si>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</si>
  <si>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</si>
  <si>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</si>
  <si>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</si>
  <si>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</si>
  <si>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</si>
  <si>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</si>
  <si>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</si>
  <si>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</si>
  <si>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</si>
  <si>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</si>
  <si>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</si>
  <si>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</si>
  <si>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</si>
  <si>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</si>
  <si>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</si>
  <si>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</si>
  <si>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</si>
  <si>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</si>
  <si>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</si>
  <si>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</si>
  <si>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</si>
  <si>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</si>
  <si>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</si>
  <si>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</si>
  <si>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</si>
  <si>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</si>
  <si>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</si>
  <si>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</si>
  <si>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</si>
  <si>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</si>
  <si>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</si>
  <si>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</si>
  <si>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</si>
  <si>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</si>
  <si>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</si>
  <si>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</si>
  <si>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</si>
  <si>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</si>
  <si>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</si>
  <si>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</si>
  <si>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</si>
  <si>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</si>
  <si>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</si>
  <si>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</si>
  <si>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</si>
  <si>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</si>
  <si>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</si>
  <si>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</si>
  <si>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</si>
  <si>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</si>
  <si>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</si>
  <si>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</si>
  <si>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</si>
  <si>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</si>
  <si>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</si>
  <si>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</si>
  <si>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</si>
  <si>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</si>
  <si>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</si>
  <si>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</si>
  <si>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</si>
  <si>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</si>
  <si>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</si>
  <si>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</si>
  <si>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</si>
  <si>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</si>
  <si>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</si>
  <si>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</si>
  <si>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</si>
  <si>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</si>
  <si>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</si>
  <si>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</si>
  <si>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</si>
  <si>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</si>
  <si>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Average of discount_percentage</t>
  </si>
  <si>
    <t xml:space="preserve">product category </t>
  </si>
  <si>
    <t>Count of product_name</t>
  </si>
  <si>
    <t>Sum of rating_count</t>
  </si>
  <si>
    <t xml:space="preserve">Total number of Reviews </t>
  </si>
  <si>
    <t>Average of rating_count</t>
  </si>
  <si>
    <t>Count of actual_price</t>
  </si>
  <si>
    <t>Average of discounted_price</t>
  </si>
  <si>
    <t xml:space="preserve">50% or more </t>
  </si>
  <si>
    <t>No</t>
  </si>
  <si>
    <t>Yes</t>
  </si>
  <si>
    <t xml:space="preserve">50% discount </t>
  </si>
  <si>
    <t xml:space="preserve">product rating </t>
  </si>
  <si>
    <t xml:space="preserve">potential Revenue  </t>
  </si>
  <si>
    <t xml:space="preserve">Potential Revenue </t>
  </si>
  <si>
    <t xml:space="preserve">Price Range Bucket </t>
  </si>
  <si>
    <t>₹200–₹500</t>
  </si>
  <si>
    <t>Distinct Count of product_name</t>
  </si>
  <si>
    <t xml:space="preserve">Rating level of discount </t>
  </si>
  <si>
    <t>Review &lt;1000</t>
  </si>
  <si>
    <t>Review&lt;1000</t>
  </si>
  <si>
    <t xml:space="preserve">Rating Score </t>
  </si>
  <si>
    <t>Sum of Rating 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</si>
</sst>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8"/>
      <name val="Aptos Narrow"/>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9900"/>
        <bgColor indexed="64"/>
      </patternFill>
    </fill>
    <fill>
      <patternFill patternType="solid">
        <fgColor rgb="FF232F3E"/>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2">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10" fontId="0" fillId="0" borderId="0" xfId="0" applyNumberFormat="1"/>
    <xf numFmtId="164" fontId="0" fillId="0" borderId="0" xfId="0" applyNumberFormat="1"/>
    <xf numFmtId="0" fontId="0" fillId="33" borderId="0" xfId="0" applyFill="1"/>
    <xf numFmtId="0" fontId="0" fillId="34" borderId="0" xfId="0" applyFill="1"/>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8">
    <dxf>
      <numFmt numFmtId="164" formatCode="_(* #,##0_);_(* \(#,##0\);_(* &quot;-&quot;??_);_(@_)"/>
    </dxf>
    <dxf>
      <numFmt numFmtId="0" formatCode="General"/>
    </dxf>
    <dxf>
      <numFmt numFmtId="0" formatCode="General"/>
    </dxf>
    <dxf>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colors>
    <mruColors>
      <color rgb="FF232F3E"/>
      <color rgb="FFFF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3.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0" Type="http://schemas.microsoft.com/office/2007/relationships/slicerCache" Target="slicerCaches/slicerCache2.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theme" Target="theme/theme1.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microsoft.com/office/2007/relationships/slicerCache" Target="slicerCaches/slicerCache5.xml"/><Relationship Id="rId28" Type="http://schemas.openxmlformats.org/officeDocument/2006/relationships/powerPivotData" Target="model/item.data"/><Relationship Id="rId10" Type="http://schemas.openxmlformats.org/officeDocument/2006/relationships/pivotCacheDefinition" Target="pivotCache/pivotCacheDefinition7.xml"/><Relationship Id="rId19"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microsoft.com/office/2007/relationships/slicerCache" Target="slicerCaches/slicerCache4.xml"/><Relationship Id="rId27" Type="http://schemas.openxmlformats.org/officeDocument/2006/relationships/sharedStrings" Target="sharedStrings.xml"/><Relationship Id="rId30"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copy.xlsx]pivot table!PivotTable7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Actual</a:t>
            </a:r>
            <a:r>
              <a:rPr lang="en-US" baseline="0"/>
              <a:t>  price  vs  Discount price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table'!$N$3</c:f>
              <c:strCache>
                <c:ptCount val="1"/>
                <c:pt idx="0">
                  <c:v>Average of discounted_price</c:v>
                </c:pt>
              </c:strCache>
            </c:strRef>
          </c:tx>
          <c:spPr>
            <a:solidFill>
              <a:schemeClr val="accent1"/>
            </a:solidFill>
            <a:ln>
              <a:noFill/>
            </a:ln>
            <a:effectLst/>
          </c:spPr>
          <c:invertIfNegative val="0"/>
          <c:cat>
            <c:strRef>
              <c:f>'pivot table'!$M$4:$M$214</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table'!$N$4:$N$214</c:f>
              <c:numCache>
                <c:formatCode>0%</c:formatCode>
                <c:ptCount val="211"/>
                <c:pt idx="0">
                  <c:v>2339</c:v>
                </c:pt>
                <c:pt idx="1">
                  <c:v>221.5</c:v>
                </c:pt>
                <c:pt idx="2">
                  <c:v>649</c:v>
                </c:pt>
                <c:pt idx="3">
                  <c:v>574</c:v>
                </c:pt>
                <c:pt idx="4">
                  <c:v>749</c:v>
                </c:pt>
                <c:pt idx="5">
                  <c:v>1940</c:v>
                </c:pt>
                <c:pt idx="6">
                  <c:v>99</c:v>
                </c:pt>
                <c:pt idx="7">
                  <c:v>499</c:v>
                </c:pt>
                <c:pt idx="8">
                  <c:v>262.5</c:v>
                </c:pt>
                <c:pt idx="9">
                  <c:v>349</c:v>
                </c:pt>
                <c:pt idx="10">
                  <c:v>360.72369098712443</c:v>
                </c:pt>
                <c:pt idx="11">
                  <c:v>298.33333333333331</c:v>
                </c:pt>
                <c:pt idx="12">
                  <c:v>199</c:v>
                </c:pt>
                <c:pt idx="13">
                  <c:v>569.81818181818187</c:v>
                </c:pt>
                <c:pt idx="14">
                  <c:v>77</c:v>
                </c:pt>
                <c:pt idx="15">
                  <c:v>368.625</c:v>
                </c:pt>
                <c:pt idx="16">
                  <c:v>1188.7</c:v>
                </c:pt>
                <c:pt idx="17">
                  <c:v>1282.4000000000001</c:v>
                </c:pt>
                <c:pt idx="18">
                  <c:v>609.33333333333337</c:v>
                </c:pt>
                <c:pt idx="19">
                  <c:v>1399</c:v>
                </c:pt>
                <c:pt idx="20">
                  <c:v>360.66666666666669</c:v>
                </c:pt>
                <c:pt idx="21">
                  <c:v>122.33333333333333</c:v>
                </c:pt>
                <c:pt idx="22">
                  <c:v>799</c:v>
                </c:pt>
                <c:pt idx="23">
                  <c:v>672.57142857142856</c:v>
                </c:pt>
                <c:pt idx="24">
                  <c:v>809.2</c:v>
                </c:pt>
                <c:pt idx="25">
                  <c:v>415.66666666666669</c:v>
                </c:pt>
                <c:pt idx="26">
                  <c:v>899</c:v>
                </c:pt>
                <c:pt idx="27">
                  <c:v>1772.3333333333333</c:v>
                </c:pt>
                <c:pt idx="28">
                  <c:v>943.66666666666663</c:v>
                </c:pt>
                <c:pt idx="29">
                  <c:v>1312.6666666666667</c:v>
                </c:pt>
                <c:pt idx="30">
                  <c:v>549</c:v>
                </c:pt>
                <c:pt idx="31">
                  <c:v>558</c:v>
                </c:pt>
                <c:pt idx="32">
                  <c:v>149</c:v>
                </c:pt>
                <c:pt idx="33">
                  <c:v>3299</c:v>
                </c:pt>
                <c:pt idx="34">
                  <c:v>104.8</c:v>
                </c:pt>
                <c:pt idx="35">
                  <c:v>553</c:v>
                </c:pt>
                <c:pt idx="36">
                  <c:v>199</c:v>
                </c:pt>
                <c:pt idx="37">
                  <c:v>2277</c:v>
                </c:pt>
                <c:pt idx="38">
                  <c:v>1792</c:v>
                </c:pt>
                <c:pt idx="39">
                  <c:v>3516.8333333333335</c:v>
                </c:pt>
                <c:pt idx="40">
                  <c:v>549</c:v>
                </c:pt>
                <c:pt idx="41">
                  <c:v>10389</c:v>
                </c:pt>
                <c:pt idx="42">
                  <c:v>668.6</c:v>
                </c:pt>
                <c:pt idx="43">
                  <c:v>37247</c:v>
                </c:pt>
                <c:pt idx="44">
                  <c:v>8199</c:v>
                </c:pt>
                <c:pt idx="45">
                  <c:v>1199</c:v>
                </c:pt>
                <c:pt idx="46">
                  <c:v>2099</c:v>
                </c:pt>
                <c:pt idx="47">
                  <c:v>599</c:v>
                </c:pt>
                <c:pt idx="48">
                  <c:v>1199</c:v>
                </c:pt>
                <c:pt idx="49">
                  <c:v>722.11111111111109</c:v>
                </c:pt>
                <c:pt idx="50">
                  <c:v>1652.3333333333333</c:v>
                </c:pt>
                <c:pt idx="51">
                  <c:v>1626.3333333333333</c:v>
                </c:pt>
                <c:pt idx="52">
                  <c:v>612.5</c:v>
                </c:pt>
                <c:pt idx="53">
                  <c:v>549</c:v>
                </c:pt>
                <c:pt idx="54">
                  <c:v>598</c:v>
                </c:pt>
                <c:pt idx="55">
                  <c:v>5065.666666666667</c:v>
                </c:pt>
                <c:pt idx="56">
                  <c:v>5923.5</c:v>
                </c:pt>
                <c:pt idx="57">
                  <c:v>26999</c:v>
                </c:pt>
                <c:pt idx="58">
                  <c:v>839.76923076923072</c:v>
                </c:pt>
                <c:pt idx="59">
                  <c:v>449</c:v>
                </c:pt>
                <c:pt idx="60">
                  <c:v>299</c:v>
                </c:pt>
                <c:pt idx="61">
                  <c:v>299</c:v>
                </c:pt>
                <c:pt idx="62">
                  <c:v>549</c:v>
                </c:pt>
                <c:pt idx="63">
                  <c:v>699</c:v>
                </c:pt>
                <c:pt idx="64">
                  <c:v>1549</c:v>
                </c:pt>
                <c:pt idx="65">
                  <c:v>562.5</c:v>
                </c:pt>
                <c:pt idx="66">
                  <c:v>374</c:v>
                </c:pt>
                <c:pt idx="67">
                  <c:v>799</c:v>
                </c:pt>
                <c:pt idx="68">
                  <c:v>2757.2</c:v>
                </c:pt>
                <c:pt idx="69">
                  <c:v>499</c:v>
                </c:pt>
                <c:pt idx="70">
                  <c:v>489.25</c:v>
                </c:pt>
                <c:pt idx="71">
                  <c:v>327.42857142857144</c:v>
                </c:pt>
                <c:pt idx="72">
                  <c:v>376</c:v>
                </c:pt>
                <c:pt idx="73">
                  <c:v>120</c:v>
                </c:pt>
                <c:pt idx="74">
                  <c:v>119</c:v>
                </c:pt>
                <c:pt idx="75">
                  <c:v>99</c:v>
                </c:pt>
                <c:pt idx="76">
                  <c:v>976.17307692307691</c:v>
                </c:pt>
                <c:pt idx="77">
                  <c:v>1113.625</c:v>
                </c:pt>
                <c:pt idx="78">
                  <c:v>1224</c:v>
                </c:pt>
                <c:pt idx="79">
                  <c:v>209</c:v>
                </c:pt>
                <c:pt idx="80">
                  <c:v>349</c:v>
                </c:pt>
                <c:pt idx="81">
                  <c:v>4699</c:v>
                </c:pt>
                <c:pt idx="82">
                  <c:v>1249</c:v>
                </c:pt>
                <c:pt idx="83">
                  <c:v>499</c:v>
                </c:pt>
                <c:pt idx="84">
                  <c:v>1049</c:v>
                </c:pt>
                <c:pt idx="85">
                  <c:v>4999</c:v>
                </c:pt>
                <c:pt idx="86">
                  <c:v>2299</c:v>
                </c:pt>
                <c:pt idx="87">
                  <c:v>2699</c:v>
                </c:pt>
                <c:pt idx="88">
                  <c:v>406.29166666666669</c:v>
                </c:pt>
                <c:pt idx="89">
                  <c:v>663.66666666666663</c:v>
                </c:pt>
                <c:pt idx="90">
                  <c:v>464</c:v>
                </c:pt>
                <c:pt idx="91">
                  <c:v>399</c:v>
                </c:pt>
                <c:pt idx="92">
                  <c:v>438.9387755102041</c:v>
                </c:pt>
                <c:pt idx="93">
                  <c:v>872.66666666666663</c:v>
                </c:pt>
                <c:pt idx="94">
                  <c:v>1990</c:v>
                </c:pt>
                <c:pt idx="95">
                  <c:v>9990</c:v>
                </c:pt>
                <c:pt idx="96">
                  <c:v>1155</c:v>
                </c:pt>
                <c:pt idx="97">
                  <c:v>24840.190476190477</c:v>
                </c:pt>
                <c:pt idx="98">
                  <c:v>7180.833333333333</c:v>
                </c:pt>
                <c:pt idx="99">
                  <c:v>479</c:v>
                </c:pt>
                <c:pt idx="100">
                  <c:v>139</c:v>
                </c:pt>
                <c:pt idx="101">
                  <c:v>637.75</c:v>
                </c:pt>
                <c:pt idx="102">
                  <c:v>495.8</c:v>
                </c:pt>
                <c:pt idx="103">
                  <c:v>1551.5833333333333</c:v>
                </c:pt>
                <c:pt idx="104">
                  <c:v>546.875</c:v>
                </c:pt>
                <c:pt idx="105">
                  <c:v>101.4</c:v>
                </c:pt>
                <c:pt idx="106">
                  <c:v>99</c:v>
                </c:pt>
                <c:pt idx="107">
                  <c:v>577.71428571428567</c:v>
                </c:pt>
                <c:pt idx="108">
                  <c:v>375</c:v>
                </c:pt>
                <c:pt idx="109">
                  <c:v>689</c:v>
                </c:pt>
                <c:pt idx="110">
                  <c:v>89</c:v>
                </c:pt>
                <c:pt idx="111">
                  <c:v>1699</c:v>
                </c:pt>
                <c:pt idx="112">
                  <c:v>999</c:v>
                </c:pt>
                <c:pt idx="113">
                  <c:v>539</c:v>
                </c:pt>
                <c:pt idx="114">
                  <c:v>179</c:v>
                </c:pt>
                <c:pt idx="115">
                  <c:v>1558.5</c:v>
                </c:pt>
                <c:pt idx="116">
                  <c:v>1721.8888888888889</c:v>
                </c:pt>
                <c:pt idx="117">
                  <c:v>15754.441176470587</c:v>
                </c:pt>
                <c:pt idx="118">
                  <c:v>1289</c:v>
                </c:pt>
                <c:pt idx="119">
                  <c:v>2339.6973684210525</c:v>
                </c:pt>
                <c:pt idx="120">
                  <c:v>899</c:v>
                </c:pt>
                <c:pt idx="121">
                  <c:v>99</c:v>
                </c:pt>
                <c:pt idx="122">
                  <c:v>90</c:v>
                </c:pt>
                <c:pt idx="123">
                  <c:v>230</c:v>
                </c:pt>
                <c:pt idx="124">
                  <c:v>233.66666666666666</c:v>
                </c:pt>
                <c:pt idx="125">
                  <c:v>130</c:v>
                </c:pt>
                <c:pt idx="126">
                  <c:v>42990</c:v>
                </c:pt>
                <c:pt idx="127">
                  <c:v>11917</c:v>
                </c:pt>
                <c:pt idx="128">
                  <c:v>2055.909090909091</c:v>
                </c:pt>
                <c:pt idx="129">
                  <c:v>1465.6666666666667</c:v>
                </c:pt>
                <c:pt idx="130">
                  <c:v>1982.84</c:v>
                </c:pt>
                <c:pt idx="131">
                  <c:v>1673.5</c:v>
                </c:pt>
                <c:pt idx="132">
                  <c:v>2012.6666666666667</c:v>
                </c:pt>
                <c:pt idx="133">
                  <c:v>699</c:v>
                </c:pt>
                <c:pt idx="134">
                  <c:v>4524</c:v>
                </c:pt>
                <c:pt idx="135">
                  <c:v>1997.0884999999998</c:v>
                </c:pt>
                <c:pt idx="136">
                  <c:v>2470.15</c:v>
                </c:pt>
                <c:pt idx="137">
                  <c:v>1804</c:v>
                </c:pt>
                <c:pt idx="138">
                  <c:v>2209</c:v>
                </c:pt>
                <c:pt idx="139">
                  <c:v>722.66666666666663</c:v>
                </c:pt>
                <c:pt idx="140">
                  <c:v>2402.1739130434785</c:v>
                </c:pt>
                <c:pt idx="141">
                  <c:v>6323.333333333333</c:v>
                </c:pt>
                <c:pt idx="142">
                  <c:v>137</c:v>
                </c:pt>
                <c:pt idx="143">
                  <c:v>320</c:v>
                </c:pt>
                <c:pt idx="144">
                  <c:v>394.92769230769233</c:v>
                </c:pt>
                <c:pt idx="145">
                  <c:v>199</c:v>
                </c:pt>
                <c:pt idx="146">
                  <c:v>244</c:v>
                </c:pt>
                <c:pt idx="147">
                  <c:v>204</c:v>
                </c:pt>
                <c:pt idx="148">
                  <c:v>1099</c:v>
                </c:pt>
                <c:pt idx="149">
                  <c:v>1004.4</c:v>
                </c:pt>
                <c:pt idx="150">
                  <c:v>4799</c:v>
                </c:pt>
                <c:pt idx="151">
                  <c:v>519</c:v>
                </c:pt>
                <c:pt idx="152">
                  <c:v>599</c:v>
                </c:pt>
                <c:pt idx="153">
                  <c:v>3391.75</c:v>
                </c:pt>
                <c:pt idx="154">
                  <c:v>2599</c:v>
                </c:pt>
                <c:pt idx="155">
                  <c:v>6276.4</c:v>
                </c:pt>
                <c:pt idx="156">
                  <c:v>552.9</c:v>
                </c:pt>
                <c:pt idx="157">
                  <c:v>519</c:v>
                </c:pt>
                <c:pt idx="158">
                  <c:v>812.72727272727275</c:v>
                </c:pt>
                <c:pt idx="159">
                  <c:v>1000.5263157894736</c:v>
                </c:pt>
                <c:pt idx="160">
                  <c:v>984</c:v>
                </c:pt>
                <c:pt idx="161">
                  <c:v>2113.9</c:v>
                </c:pt>
                <c:pt idx="162">
                  <c:v>2745.0833333333335</c:v>
                </c:pt>
                <c:pt idx="163">
                  <c:v>3499</c:v>
                </c:pt>
                <c:pt idx="164">
                  <c:v>12609</c:v>
                </c:pt>
                <c:pt idx="165">
                  <c:v>1117.2631578947369</c:v>
                </c:pt>
                <c:pt idx="166">
                  <c:v>971.15384615384619</c:v>
                </c:pt>
                <c:pt idx="167">
                  <c:v>3683.83</c:v>
                </c:pt>
                <c:pt idx="168">
                  <c:v>1285.375</c:v>
                </c:pt>
                <c:pt idx="169">
                  <c:v>3004.7214814814815</c:v>
                </c:pt>
                <c:pt idx="170">
                  <c:v>5149</c:v>
                </c:pt>
                <c:pt idx="171">
                  <c:v>1564.3333333333333</c:v>
                </c:pt>
                <c:pt idx="172">
                  <c:v>2651.8</c:v>
                </c:pt>
                <c:pt idx="173">
                  <c:v>1999</c:v>
                </c:pt>
                <c:pt idx="174">
                  <c:v>1465.5454545454545</c:v>
                </c:pt>
                <c:pt idx="175">
                  <c:v>688</c:v>
                </c:pt>
                <c:pt idx="176">
                  <c:v>635</c:v>
                </c:pt>
                <c:pt idx="177">
                  <c:v>5999</c:v>
                </c:pt>
                <c:pt idx="178">
                  <c:v>387.42857142857144</c:v>
                </c:pt>
                <c:pt idx="179">
                  <c:v>999</c:v>
                </c:pt>
                <c:pt idx="180">
                  <c:v>587</c:v>
                </c:pt>
                <c:pt idx="181">
                  <c:v>762.16666666666663</c:v>
                </c:pt>
                <c:pt idx="182">
                  <c:v>3071.25</c:v>
                </c:pt>
                <c:pt idx="183">
                  <c:v>505.63636363636363</c:v>
                </c:pt>
                <c:pt idx="184">
                  <c:v>5229</c:v>
                </c:pt>
                <c:pt idx="185">
                  <c:v>253</c:v>
                </c:pt>
                <c:pt idx="186">
                  <c:v>5399</c:v>
                </c:pt>
                <c:pt idx="187">
                  <c:v>2780.375</c:v>
                </c:pt>
                <c:pt idx="188">
                  <c:v>23449.5</c:v>
                </c:pt>
                <c:pt idx="189">
                  <c:v>5646.333333333333</c:v>
                </c:pt>
                <c:pt idx="190">
                  <c:v>793</c:v>
                </c:pt>
                <c:pt idx="191">
                  <c:v>7015.25</c:v>
                </c:pt>
                <c:pt idx="192">
                  <c:v>409.54545454545456</c:v>
                </c:pt>
                <c:pt idx="193">
                  <c:v>425</c:v>
                </c:pt>
                <c:pt idx="194">
                  <c:v>249</c:v>
                </c:pt>
                <c:pt idx="195">
                  <c:v>638</c:v>
                </c:pt>
                <c:pt idx="196">
                  <c:v>440</c:v>
                </c:pt>
                <c:pt idx="197">
                  <c:v>535</c:v>
                </c:pt>
                <c:pt idx="198">
                  <c:v>908.5</c:v>
                </c:pt>
                <c:pt idx="199">
                  <c:v>99</c:v>
                </c:pt>
                <c:pt idx="200">
                  <c:v>1399</c:v>
                </c:pt>
                <c:pt idx="201">
                  <c:v>227.14285714285714</c:v>
                </c:pt>
                <c:pt idx="202">
                  <c:v>144</c:v>
                </c:pt>
                <c:pt idx="203">
                  <c:v>141.25</c:v>
                </c:pt>
                <c:pt idx="204">
                  <c:v>95</c:v>
                </c:pt>
                <c:pt idx="205">
                  <c:v>225</c:v>
                </c:pt>
                <c:pt idx="206">
                  <c:v>150</c:v>
                </c:pt>
                <c:pt idx="207">
                  <c:v>255</c:v>
                </c:pt>
                <c:pt idx="208">
                  <c:v>329</c:v>
                </c:pt>
                <c:pt idx="209">
                  <c:v>244.33333333333334</c:v>
                </c:pt>
                <c:pt idx="210">
                  <c:v>150</c:v>
                </c:pt>
              </c:numCache>
            </c:numRef>
          </c:val>
          <c:extLst>
            <c:ext xmlns:c16="http://schemas.microsoft.com/office/drawing/2014/chart" uri="{C3380CC4-5D6E-409C-BE32-E72D297353CC}">
              <c16:uniqueId val="{00000000-389C-445F-8B8C-E3D68406429E}"/>
            </c:ext>
          </c:extLst>
        </c:ser>
        <c:ser>
          <c:idx val="1"/>
          <c:order val="1"/>
          <c:tx>
            <c:strRef>
              <c:f>'pivot table'!$O$3</c:f>
              <c:strCache>
                <c:ptCount val="1"/>
                <c:pt idx="0">
                  <c:v>Count of actual_price</c:v>
                </c:pt>
              </c:strCache>
            </c:strRef>
          </c:tx>
          <c:spPr>
            <a:solidFill>
              <a:schemeClr val="accent2"/>
            </a:solidFill>
            <a:ln>
              <a:noFill/>
            </a:ln>
            <a:effectLst/>
          </c:spPr>
          <c:invertIfNegative val="0"/>
          <c:cat>
            <c:strRef>
              <c:f>'pivot table'!$M$4:$M$214</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table'!$O$4:$O$214</c:f>
              <c:numCache>
                <c:formatCode>0%</c:formatCode>
                <c:ptCount val="211"/>
                <c:pt idx="0">
                  <c:v>1</c:v>
                </c:pt>
                <c:pt idx="1">
                  <c:v>2</c:v>
                </c:pt>
                <c:pt idx="2">
                  <c:v>1</c:v>
                </c:pt>
                <c:pt idx="3">
                  <c:v>2</c:v>
                </c:pt>
                <c:pt idx="4">
                  <c:v>2</c:v>
                </c:pt>
                <c:pt idx="5">
                  <c:v>2</c:v>
                </c:pt>
                <c:pt idx="6">
                  <c:v>3</c:v>
                </c:pt>
                <c:pt idx="7">
                  <c:v>1</c:v>
                </c:pt>
                <c:pt idx="8">
                  <c:v>2</c:v>
                </c:pt>
                <c:pt idx="9">
                  <c:v>1</c:v>
                </c:pt>
                <c:pt idx="10">
                  <c:v>233</c:v>
                </c:pt>
                <c:pt idx="11">
                  <c:v>3</c:v>
                </c:pt>
                <c:pt idx="12">
                  <c:v>1</c:v>
                </c:pt>
                <c:pt idx="13">
                  <c:v>11</c:v>
                </c:pt>
                <c:pt idx="14">
                  <c:v>2</c:v>
                </c:pt>
                <c:pt idx="15">
                  <c:v>8</c:v>
                </c:pt>
                <c:pt idx="16">
                  <c:v>10</c:v>
                </c:pt>
                <c:pt idx="17">
                  <c:v>5</c:v>
                </c:pt>
                <c:pt idx="18">
                  <c:v>24</c:v>
                </c:pt>
                <c:pt idx="19">
                  <c:v>1</c:v>
                </c:pt>
                <c:pt idx="20">
                  <c:v>6</c:v>
                </c:pt>
                <c:pt idx="21">
                  <c:v>3</c:v>
                </c:pt>
                <c:pt idx="22">
                  <c:v>2</c:v>
                </c:pt>
                <c:pt idx="23">
                  <c:v>14</c:v>
                </c:pt>
                <c:pt idx="24">
                  <c:v>5</c:v>
                </c:pt>
                <c:pt idx="25">
                  <c:v>3</c:v>
                </c:pt>
                <c:pt idx="26">
                  <c:v>3</c:v>
                </c:pt>
                <c:pt idx="27">
                  <c:v>3</c:v>
                </c:pt>
                <c:pt idx="28">
                  <c:v>6</c:v>
                </c:pt>
                <c:pt idx="29">
                  <c:v>3</c:v>
                </c:pt>
                <c:pt idx="30">
                  <c:v>2</c:v>
                </c:pt>
                <c:pt idx="31">
                  <c:v>5</c:v>
                </c:pt>
                <c:pt idx="32">
                  <c:v>1</c:v>
                </c:pt>
                <c:pt idx="33">
                  <c:v>1</c:v>
                </c:pt>
                <c:pt idx="34">
                  <c:v>5</c:v>
                </c:pt>
                <c:pt idx="35">
                  <c:v>5</c:v>
                </c:pt>
                <c:pt idx="36">
                  <c:v>1</c:v>
                </c:pt>
                <c:pt idx="37">
                  <c:v>3</c:v>
                </c:pt>
                <c:pt idx="38">
                  <c:v>1</c:v>
                </c:pt>
                <c:pt idx="39">
                  <c:v>6</c:v>
                </c:pt>
                <c:pt idx="40">
                  <c:v>1</c:v>
                </c:pt>
                <c:pt idx="41">
                  <c:v>1</c:v>
                </c:pt>
                <c:pt idx="42">
                  <c:v>10</c:v>
                </c:pt>
                <c:pt idx="43">
                  <c:v>1</c:v>
                </c:pt>
                <c:pt idx="44">
                  <c:v>2</c:v>
                </c:pt>
                <c:pt idx="45">
                  <c:v>1</c:v>
                </c:pt>
                <c:pt idx="46">
                  <c:v>1</c:v>
                </c:pt>
                <c:pt idx="47">
                  <c:v>1</c:v>
                </c:pt>
                <c:pt idx="48">
                  <c:v>1</c:v>
                </c:pt>
                <c:pt idx="49">
                  <c:v>18</c:v>
                </c:pt>
                <c:pt idx="50">
                  <c:v>3</c:v>
                </c:pt>
                <c:pt idx="51">
                  <c:v>9</c:v>
                </c:pt>
                <c:pt idx="52">
                  <c:v>4</c:v>
                </c:pt>
                <c:pt idx="53">
                  <c:v>1</c:v>
                </c:pt>
                <c:pt idx="54">
                  <c:v>1</c:v>
                </c:pt>
                <c:pt idx="55">
                  <c:v>3</c:v>
                </c:pt>
                <c:pt idx="56">
                  <c:v>2</c:v>
                </c:pt>
                <c:pt idx="57">
                  <c:v>1</c:v>
                </c:pt>
                <c:pt idx="58">
                  <c:v>13</c:v>
                </c:pt>
                <c:pt idx="59">
                  <c:v>1</c:v>
                </c:pt>
                <c:pt idx="60">
                  <c:v>1</c:v>
                </c:pt>
                <c:pt idx="61">
                  <c:v>1</c:v>
                </c:pt>
                <c:pt idx="62">
                  <c:v>1</c:v>
                </c:pt>
                <c:pt idx="63">
                  <c:v>1</c:v>
                </c:pt>
                <c:pt idx="64">
                  <c:v>1</c:v>
                </c:pt>
                <c:pt idx="65">
                  <c:v>2</c:v>
                </c:pt>
                <c:pt idx="66">
                  <c:v>2</c:v>
                </c:pt>
                <c:pt idx="67">
                  <c:v>1</c:v>
                </c:pt>
                <c:pt idx="68">
                  <c:v>5</c:v>
                </c:pt>
                <c:pt idx="69">
                  <c:v>1</c:v>
                </c:pt>
                <c:pt idx="70">
                  <c:v>4</c:v>
                </c:pt>
                <c:pt idx="71">
                  <c:v>7</c:v>
                </c:pt>
                <c:pt idx="72">
                  <c:v>3</c:v>
                </c:pt>
                <c:pt idx="73">
                  <c:v>2</c:v>
                </c:pt>
                <c:pt idx="74">
                  <c:v>1</c:v>
                </c:pt>
                <c:pt idx="75">
                  <c:v>1</c:v>
                </c:pt>
                <c:pt idx="76">
                  <c:v>52</c:v>
                </c:pt>
                <c:pt idx="77">
                  <c:v>8</c:v>
                </c:pt>
                <c:pt idx="78">
                  <c:v>2</c:v>
                </c:pt>
                <c:pt idx="79">
                  <c:v>1</c:v>
                </c:pt>
                <c:pt idx="80">
                  <c:v>1</c:v>
                </c:pt>
                <c:pt idx="81">
                  <c:v>1</c:v>
                </c:pt>
                <c:pt idx="82">
                  <c:v>6</c:v>
                </c:pt>
                <c:pt idx="83">
                  <c:v>1</c:v>
                </c:pt>
                <c:pt idx="84">
                  <c:v>4</c:v>
                </c:pt>
                <c:pt idx="85">
                  <c:v>1</c:v>
                </c:pt>
                <c:pt idx="86">
                  <c:v>1</c:v>
                </c:pt>
                <c:pt idx="87">
                  <c:v>1</c:v>
                </c:pt>
                <c:pt idx="88">
                  <c:v>24</c:v>
                </c:pt>
                <c:pt idx="89">
                  <c:v>3</c:v>
                </c:pt>
                <c:pt idx="90">
                  <c:v>2</c:v>
                </c:pt>
                <c:pt idx="91">
                  <c:v>1</c:v>
                </c:pt>
                <c:pt idx="92">
                  <c:v>49</c:v>
                </c:pt>
                <c:pt idx="93">
                  <c:v>6</c:v>
                </c:pt>
                <c:pt idx="94">
                  <c:v>1</c:v>
                </c:pt>
                <c:pt idx="95">
                  <c:v>3</c:v>
                </c:pt>
                <c:pt idx="96">
                  <c:v>3</c:v>
                </c:pt>
                <c:pt idx="97">
                  <c:v>63</c:v>
                </c:pt>
                <c:pt idx="98">
                  <c:v>6</c:v>
                </c:pt>
                <c:pt idx="99">
                  <c:v>3</c:v>
                </c:pt>
                <c:pt idx="100">
                  <c:v>2</c:v>
                </c:pt>
                <c:pt idx="101">
                  <c:v>4</c:v>
                </c:pt>
                <c:pt idx="102">
                  <c:v>5</c:v>
                </c:pt>
                <c:pt idx="103">
                  <c:v>12</c:v>
                </c:pt>
                <c:pt idx="104">
                  <c:v>16</c:v>
                </c:pt>
                <c:pt idx="105">
                  <c:v>5</c:v>
                </c:pt>
                <c:pt idx="106">
                  <c:v>1</c:v>
                </c:pt>
                <c:pt idx="107">
                  <c:v>7</c:v>
                </c:pt>
                <c:pt idx="108">
                  <c:v>2</c:v>
                </c:pt>
                <c:pt idx="109">
                  <c:v>1</c:v>
                </c:pt>
                <c:pt idx="110">
                  <c:v>1</c:v>
                </c:pt>
                <c:pt idx="111">
                  <c:v>1</c:v>
                </c:pt>
                <c:pt idx="112">
                  <c:v>5</c:v>
                </c:pt>
                <c:pt idx="113">
                  <c:v>1</c:v>
                </c:pt>
                <c:pt idx="114">
                  <c:v>10</c:v>
                </c:pt>
                <c:pt idx="115">
                  <c:v>8</c:v>
                </c:pt>
                <c:pt idx="116">
                  <c:v>9</c:v>
                </c:pt>
                <c:pt idx="117">
                  <c:v>68</c:v>
                </c:pt>
                <c:pt idx="118">
                  <c:v>1</c:v>
                </c:pt>
                <c:pt idx="119">
                  <c:v>76</c:v>
                </c:pt>
                <c:pt idx="120">
                  <c:v>1</c:v>
                </c:pt>
                <c:pt idx="121">
                  <c:v>1</c:v>
                </c:pt>
                <c:pt idx="122">
                  <c:v>1</c:v>
                </c:pt>
                <c:pt idx="123">
                  <c:v>1</c:v>
                </c:pt>
                <c:pt idx="124">
                  <c:v>3</c:v>
                </c:pt>
                <c:pt idx="125">
                  <c:v>1</c:v>
                </c:pt>
                <c:pt idx="126">
                  <c:v>1</c:v>
                </c:pt>
                <c:pt idx="127">
                  <c:v>4</c:v>
                </c:pt>
                <c:pt idx="128">
                  <c:v>11</c:v>
                </c:pt>
                <c:pt idx="129">
                  <c:v>3</c:v>
                </c:pt>
                <c:pt idx="130">
                  <c:v>1</c:v>
                </c:pt>
                <c:pt idx="131">
                  <c:v>2</c:v>
                </c:pt>
                <c:pt idx="132">
                  <c:v>3</c:v>
                </c:pt>
                <c:pt idx="133">
                  <c:v>1</c:v>
                </c:pt>
                <c:pt idx="134">
                  <c:v>2</c:v>
                </c:pt>
                <c:pt idx="135">
                  <c:v>20</c:v>
                </c:pt>
                <c:pt idx="136">
                  <c:v>20</c:v>
                </c:pt>
                <c:pt idx="137">
                  <c:v>2</c:v>
                </c:pt>
                <c:pt idx="138">
                  <c:v>2</c:v>
                </c:pt>
                <c:pt idx="139">
                  <c:v>9</c:v>
                </c:pt>
                <c:pt idx="140">
                  <c:v>23</c:v>
                </c:pt>
                <c:pt idx="141">
                  <c:v>12</c:v>
                </c:pt>
                <c:pt idx="142">
                  <c:v>2</c:v>
                </c:pt>
                <c:pt idx="143">
                  <c:v>1</c:v>
                </c:pt>
                <c:pt idx="144">
                  <c:v>13</c:v>
                </c:pt>
                <c:pt idx="145">
                  <c:v>1</c:v>
                </c:pt>
                <c:pt idx="146">
                  <c:v>1</c:v>
                </c:pt>
                <c:pt idx="147">
                  <c:v>3</c:v>
                </c:pt>
                <c:pt idx="148">
                  <c:v>1</c:v>
                </c:pt>
                <c:pt idx="149">
                  <c:v>5</c:v>
                </c:pt>
                <c:pt idx="150">
                  <c:v>1</c:v>
                </c:pt>
                <c:pt idx="151">
                  <c:v>3</c:v>
                </c:pt>
                <c:pt idx="152">
                  <c:v>1</c:v>
                </c:pt>
                <c:pt idx="153">
                  <c:v>4</c:v>
                </c:pt>
                <c:pt idx="154">
                  <c:v>1</c:v>
                </c:pt>
                <c:pt idx="155">
                  <c:v>5</c:v>
                </c:pt>
                <c:pt idx="156">
                  <c:v>10</c:v>
                </c:pt>
                <c:pt idx="157">
                  <c:v>2</c:v>
                </c:pt>
                <c:pt idx="158">
                  <c:v>11</c:v>
                </c:pt>
                <c:pt idx="159">
                  <c:v>19</c:v>
                </c:pt>
                <c:pt idx="160">
                  <c:v>3</c:v>
                </c:pt>
                <c:pt idx="161">
                  <c:v>10</c:v>
                </c:pt>
                <c:pt idx="162">
                  <c:v>12</c:v>
                </c:pt>
                <c:pt idx="163">
                  <c:v>2</c:v>
                </c:pt>
                <c:pt idx="164">
                  <c:v>1</c:v>
                </c:pt>
                <c:pt idx="165">
                  <c:v>19</c:v>
                </c:pt>
                <c:pt idx="166">
                  <c:v>13</c:v>
                </c:pt>
                <c:pt idx="167">
                  <c:v>2</c:v>
                </c:pt>
                <c:pt idx="168">
                  <c:v>8</c:v>
                </c:pt>
                <c:pt idx="169">
                  <c:v>27</c:v>
                </c:pt>
                <c:pt idx="170">
                  <c:v>2</c:v>
                </c:pt>
                <c:pt idx="171">
                  <c:v>3</c:v>
                </c:pt>
                <c:pt idx="172">
                  <c:v>5</c:v>
                </c:pt>
                <c:pt idx="173">
                  <c:v>1</c:v>
                </c:pt>
                <c:pt idx="174">
                  <c:v>11</c:v>
                </c:pt>
                <c:pt idx="175">
                  <c:v>1</c:v>
                </c:pt>
                <c:pt idx="176">
                  <c:v>1</c:v>
                </c:pt>
                <c:pt idx="177">
                  <c:v>1</c:v>
                </c:pt>
                <c:pt idx="178">
                  <c:v>7</c:v>
                </c:pt>
                <c:pt idx="179">
                  <c:v>3</c:v>
                </c:pt>
                <c:pt idx="180">
                  <c:v>1</c:v>
                </c:pt>
                <c:pt idx="181">
                  <c:v>24</c:v>
                </c:pt>
                <c:pt idx="182">
                  <c:v>12</c:v>
                </c:pt>
                <c:pt idx="183">
                  <c:v>22</c:v>
                </c:pt>
                <c:pt idx="184">
                  <c:v>3</c:v>
                </c:pt>
                <c:pt idx="185">
                  <c:v>1</c:v>
                </c:pt>
                <c:pt idx="186">
                  <c:v>4</c:v>
                </c:pt>
                <c:pt idx="187">
                  <c:v>8</c:v>
                </c:pt>
                <c:pt idx="188">
                  <c:v>2</c:v>
                </c:pt>
                <c:pt idx="189">
                  <c:v>6</c:v>
                </c:pt>
                <c:pt idx="190">
                  <c:v>3</c:v>
                </c:pt>
                <c:pt idx="191">
                  <c:v>12</c:v>
                </c:pt>
                <c:pt idx="192">
                  <c:v>11</c:v>
                </c:pt>
                <c:pt idx="193">
                  <c:v>1</c:v>
                </c:pt>
                <c:pt idx="194">
                  <c:v>1</c:v>
                </c:pt>
                <c:pt idx="195">
                  <c:v>2</c:v>
                </c:pt>
                <c:pt idx="196">
                  <c:v>1</c:v>
                </c:pt>
                <c:pt idx="197">
                  <c:v>1</c:v>
                </c:pt>
                <c:pt idx="198">
                  <c:v>2</c:v>
                </c:pt>
                <c:pt idx="199">
                  <c:v>1</c:v>
                </c:pt>
                <c:pt idx="200">
                  <c:v>1</c:v>
                </c:pt>
                <c:pt idx="201">
                  <c:v>7</c:v>
                </c:pt>
                <c:pt idx="202">
                  <c:v>2</c:v>
                </c:pt>
                <c:pt idx="203">
                  <c:v>4</c:v>
                </c:pt>
                <c:pt idx="204">
                  <c:v>2</c:v>
                </c:pt>
                <c:pt idx="205">
                  <c:v>1</c:v>
                </c:pt>
                <c:pt idx="206">
                  <c:v>2</c:v>
                </c:pt>
                <c:pt idx="207">
                  <c:v>2</c:v>
                </c:pt>
                <c:pt idx="208">
                  <c:v>2</c:v>
                </c:pt>
                <c:pt idx="209">
                  <c:v>3</c:v>
                </c:pt>
                <c:pt idx="210">
                  <c:v>1</c:v>
                </c:pt>
              </c:numCache>
            </c:numRef>
          </c:val>
          <c:extLst>
            <c:ext xmlns:c16="http://schemas.microsoft.com/office/drawing/2014/chart" uri="{C3380CC4-5D6E-409C-BE32-E72D297353CC}">
              <c16:uniqueId val="{00000001-389C-445F-8B8C-E3D68406429E}"/>
            </c:ext>
          </c:extLst>
        </c:ser>
        <c:dLbls>
          <c:showLegendKey val="0"/>
          <c:showVal val="0"/>
          <c:showCatName val="0"/>
          <c:showSerName val="0"/>
          <c:showPercent val="0"/>
          <c:showBubbleSize val="0"/>
        </c:dLbls>
        <c:gapWidth val="219"/>
        <c:overlap val="-27"/>
        <c:axId val="201587247"/>
        <c:axId val="201582927"/>
      </c:barChart>
      <c:catAx>
        <c:axId val="201587247"/>
        <c:scaling>
          <c:orientation val="minMax"/>
        </c:scaling>
        <c:delete val="1"/>
        <c:axPos val="b"/>
        <c:numFmt formatCode="General" sourceLinked="1"/>
        <c:majorTickMark val="none"/>
        <c:minorTickMark val="none"/>
        <c:tickLblPos val="nextTo"/>
        <c:crossAx val="201582927"/>
        <c:crosses val="autoZero"/>
        <c:auto val="1"/>
        <c:lblAlgn val="ctr"/>
        <c:lblOffset val="100"/>
        <c:noMultiLvlLbl val="0"/>
      </c:catAx>
      <c:valAx>
        <c:axId val="201582927"/>
        <c:scaling>
          <c:orientation val="minMax"/>
        </c:scaling>
        <c:delete val="1"/>
        <c:axPos val="l"/>
        <c:numFmt formatCode="0%" sourceLinked="1"/>
        <c:majorTickMark val="none"/>
        <c:minorTickMark val="none"/>
        <c:tickLblPos val="nextTo"/>
        <c:crossAx val="201587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copy.xlsx]pivot table!PivotTable8</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a:t>
            </a:r>
            <a:r>
              <a:rPr lang="en-US" baseline="0"/>
              <a:t>s of products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table'!$R$3</c:f>
              <c:strCache>
                <c:ptCount val="1"/>
                <c:pt idx="0">
                  <c:v>Total</c:v>
                </c:pt>
              </c:strCache>
            </c:strRef>
          </c:tx>
          <c:spPr>
            <a:solidFill>
              <a:schemeClr val="accent1"/>
            </a:solidFill>
            <a:ln>
              <a:noFill/>
            </a:ln>
            <a:effectLst/>
          </c:spPr>
          <c:invertIfNegative val="0"/>
          <c:cat>
            <c:strRef>
              <c:f>'pivot table'!$Q$4:$Q$1352</c:f>
              <c:strCache>
                <c:ptCount val="1349"/>
                <c:pt idx="0">
                  <c:v>B07KSMBL2H</c:v>
                </c:pt>
                <c:pt idx="1">
                  <c:v>B014I8SSD0</c:v>
                </c:pt>
                <c:pt idx="2">
                  <c:v>B014I8SX4Y</c:v>
                </c:pt>
                <c:pt idx="3">
                  <c:v>B01DEWVZ2C</c:v>
                </c:pt>
                <c:pt idx="4">
                  <c:v>B07GPXXNNG</c:v>
                </c:pt>
                <c:pt idx="5">
                  <c:v>B07GQD4K6L</c:v>
                </c:pt>
                <c:pt idx="6">
                  <c:v>B071Z8M4KX</c:v>
                </c:pt>
                <c:pt idx="7">
                  <c:v>B09GFPVD9Y</c:v>
                </c:pt>
                <c:pt idx="8">
                  <c:v>B09GFLXVH9</c:v>
                </c:pt>
                <c:pt idx="9">
                  <c:v>B09GFM8CGS</c:v>
                </c:pt>
                <c:pt idx="10">
                  <c:v>B09GFPN6TP</c:v>
                </c:pt>
                <c:pt idx="11">
                  <c:v>B08HDJ86NZ</c:v>
                </c:pt>
                <c:pt idx="12">
                  <c:v>B09MT84WV5</c:v>
                </c:pt>
                <c:pt idx="13">
                  <c:v>B01MF8MB65</c:v>
                </c:pt>
                <c:pt idx="14">
                  <c:v>B01LWYDEQ7</c:v>
                </c:pt>
                <c:pt idx="15">
                  <c:v>B005FYNT3G</c:v>
                </c:pt>
                <c:pt idx="16">
                  <c:v>B00NH11KIK</c:v>
                </c:pt>
                <c:pt idx="17">
                  <c:v>B09X7DY7Q4</c:v>
                </c:pt>
                <c:pt idx="18">
                  <c:v>B01FSYQ2A4</c:v>
                </c:pt>
                <c:pt idx="19">
                  <c:v>B01DF26V7A</c:v>
                </c:pt>
                <c:pt idx="20">
                  <c:v>B01N6LU1VF</c:v>
                </c:pt>
                <c:pt idx="21">
                  <c:v>B0789LZTCJ</c:v>
                </c:pt>
                <c:pt idx="22">
                  <c:v>B07232M876</c:v>
                </c:pt>
                <c:pt idx="23">
                  <c:v>B08JQN8DGZ</c:v>
                </c:pt>
                <c:pt idx="24">
                  <c:v>B002SZEOLG</c:v>
                </c:pt>
                <c:pt idx="25">
                  <c:v>B0088TKTY2</c:v>
                </c:pt>
                <c:pt idx="26">
                  <c:v>B008IFXQFU</c:v>
                </c:pt>
                <c:pt idx="27">
                  <c:v>B08HVL8QN3</c:v>
                </c:pt>
                <c:pt idx="28">
                  <c:v>B08HV83HL3</c:v>
                </c:pt>
                <c:pt idx="29">
                  <c:v>B08HVJCW95</c:v>
                </c:pt>
                <c:pt idx="30">
                  <c:v>B07DC4RZPY</c:v>
                </c:pt>
                <c:pt idx="31">
                  <c:v>B07S9S86BF</c:v>
                </c:pt>
                <c:pt idx="32">
                  <c:v>B08H9Z3XQW</c:v>
                </c:pt>
                <c:pt idx="33">
                  <c:v>B00A0VCJPI</c:v>
                </c:pt>
                <c:pt idx="34">
                  <c:v>B00NH11PEY</c:v>
                </c:pt>
                <c:pt idx="35">
                  <c:v>B08TV2P1N8</c:v>
                </c:pt>
                <c:pt idx="36">
                  <c:v>B09MT6XSFW</c:v>
                </c:pt>
                <c:pt idx="37">
                  <c:v>B09MQSCJQ1</c:v>
                </c:pt>
                <c:pt idx="38">
                  <c:v>B09N3ZNHTY</c:v>
                </c:pt>
                <c:pt idx="39">
                  <c:v>B097R25DP7</c:v>
                </c:pt>
                <c:pt idx="40">
                  <c:v>B0BDRVFDKP</c:v>
                </c:pt>
                <c:pt idx="41">
                  <c:v>B098NS6PVG</c:v>
                </c:pt>
                <c:pt idx="42">
                  <c:v>B09YDFKJF8</c:v>
                </c:pt>
                <c:pt idx="43">
                  <c:v>B09V2PZDX8</c:v>
                </c:pt>
                <c:pt idx="44">
                  <c:v>B09V2Q4QVQ</c:v>
                </c:pt>
                <c:pt idx="45">
                  <c:v>B09YDFDVNS</c:v>
                </c:pt>
                <c:pt idx="46">
                  <c:v>B07WMS7TWB</c:v>
                </c:pt>
                <c:pt idx="47">
                  <c:v>B01HGCLUH6</c:v>
                </c:pt>
                <c:pt idx="48">
                  <c:v>B07CD2BN46</c:v>
                </c:pt>
                <c:pt idx="49">
                  <c:v>B092X94QNQ</c:v>
                </c:pt>
                <c:pt idx="50">
                  <c:v>B07PR1CL3S</c:v>
                </c:pt>
                <c:pt idx="51">
                  <c:v>B07LG59NPV</c:v>
                </c:pt>
                <c:pt idx="52">
                  <c:v>B083T5G5PM</c:v>
                </c:pt>
                <c:pt idx="53">
                  <c:v>B096VF5YYF</c:v>
                </c:pt>
                <c:pt idx="54">
                  <c:v>B098K3H92Z</c:v>
                </c:pt>
                <c:pt idx="55">
                  <c:v>B08HDH26JX</c:v>
                </c:pt>
                <c:pt idx="56">
                  <c:v>B07CRL2GY6</c:v>
                </c:pt>
                <c:pt idx="57">
                  <c:v>B07XLML2YS</c:v>
                </c:pt>
                <c:pt idx="58">
                  <c:v>B07JQKQ91F</c:v>
                </c:pt>
                <c:pt idx="59">
                  <c:v>B07G3YNLJB</c:v>
                </c:pt>
                <c:pt idx="60">
                  <c:v>B0711PVX6Z</c:v>
                </c:pt>
                <c:pt idx="61">
                  <c:v>B08HV25BBQ</c:v>
                </c:pt>
                <c:pt idx="62">
                  <c:v>B07YY1BY5B</c:v>
                </c:pt>
                <c:pt idx="63">
                  <c:v>B07KY3FNQP</c:v>
                </c:pt>
                <c:pt idx="64">
                  <c:v>B08DDRGWTJ</c:v>
                </c:pt>
                <c:pt idx="65">
                  <c:v>B078W65FJ7</c:v>
                </c:pt>
                <c:pt idx="66">
                  <c:v>B09F9YQQ7B</c:v>
                </c:pt>
                <c:pt idx="67">
                  <c:v>B082LSVT4B</c:v>
                </c:pt>
                <c:pt idx="68">
                  <c:v>B082LZGK39</c:v>
                </c:pt>
                <c:pt idx="69">
                  <c:v>B08FB2LNSZ</c:v>
                </c:pt>
                <c:pt idx="70">
                  <c:v>B085W8CFLH</c:v>
                </c:pt>
                <c:pt idx="71">
                  <c:v>B01EZ0X3L8</c:v>
                </c:pt>
                <c:pt idx="72">
                  <c:v>B07TCN5VR9</c:v>
                </c:pt>
                <c:pt idx="73">
                  <c:v>B08MTLLSL8</c:v>
                </c:pt>
                <c:pt idx="74">
                  <c:v>B00NH13Q8W</c:v>
                </c:pt>
                <c:pt idx="75">
                  <c:v>B08Y1TFSP6</c:v>
                </c:pt>
                <c:pt idx="76">
                  <c:v>B07VTFN6HM</c:v>
                </c:pt>
                <c:pt idx="77">
                  <c:v>B07JW9H4J1</c:v>
                </c:pt>
                <c:pt idx="78">
                  <c:v>B07XJWTYM2</c:v>
                </c:pt>
                <c:pt idx="79">
                  <c:v>B08GYG6T12</c:v>
                </c:pt>
                <c:pt idx="80">
                  <c:v>B01D5H8LDM</c:v>
                </c:pt>
                <c:pt idx="81">
                  <c:v>B076B8G5D8</c:v>
                </c:pt>
                <c:pt idx="82">
                  <c:v>B0759QMF85</c:v>
                </c:pt>
                <c:pt idx="83">
                  <c:v>B0BDYW3RN3</c:v>
                </c:pt>
                <c:pt idx="84">
                  <c:v>B08L5FM4JC</c:v>
                </c:pt>
                <c:pt idx="85">
                  <c:v>B0BDYVC5TD</c:v>
                </c:pt>
                <c:pt idx="86">
                  <c:v>B08L5HMJVW</c:v>
                </c:pt>
                <c:pt idx="87">
                  <c:v>B07DJLFMPS</c:v>
                </c:pt>
                <c:pt idx="88">
                  <c:v>B07YNTJ8ZM</c:v>
                </c:pt>
                <c:pt idx="89">
                  <c:v>B01L8ZNWN2</c:v>
                </c:pt>
                <c:pt idx="90">
                  <c:v>B07B88KQZ8</c:v>
                </c:pt>
                <c:pt idx="91">
                  <c:v>B01MQZ7J8K</c:v>
                </c:pt>
                <c:pt idx="92">
                  <c:v>B077Z65HSD</c:v>
                </c:pt>
                <c:pt idx="93">
                  <c:v>B01J0XWYKQ</c:v>
                </c:pt>
                <c:pt idx="94">
                  <c:v>B09NVPSCQT</c:v>
                </c:pt>
                <c:pt idx="95">
                  <c:v>B01GGKYKQM</c:v>
                </c:pt>
                <c:pt idx="96">
                  <c:v>B07L8KNP5F</c:v>
                </c:pt>
                <c:pt idx="97">
                  <c:v>B01GGKZ0V6</c:v>
                </c:pt>
                <c:pt idx="98">
                  <c:v>B09YV4MW2T</c:v>
                </c:pt>
                <c:pt idx="99">
                  <c:v>B08444S68L</c:v>
                </c:pt>
                <c:pt idx="100">
                  <c:v>B08D77XZX5</c:v>
                </c:pt>
                <c:pt idx="101">
                  <c:v>B083342NKJ</c:v>
                </c:pt>
                <c:pt idx="102">
                  <c:v>B0BD3T6Z1D</c:v>
                </c:pt>
                <c:pt idx="103">
                  <c:v>B07JJFSG2B</c:v>
                </c:pt>
                <c:pt idx="104">
                  <c:v>B0B3RRWSF6</c:v>
                </c:pt>
                <c:pt idx="105">
                  <c:v>B0856HY85J</c:v>
                </c:pt>
                <c:pt idx="106">
                  <c:v>B004IO5BMQ</c:v>
                </c:pt>
                <c:pt idx="107">
                  <c:v>B009VCGPSY</c:v>
                </c:pt>
                <c:pt idx="108">
                  <c:v>B01GFTEV5Y</c:v>
                </c:pt>
                <c:pt idx="109">
                  <c:v>B0BR4F878Q</c:v>
                </c:pt>
                <c:pt idx="110">
                  <c:v>B0949SBKMP</c:v>
                </c:pt>
                <c:pt idx="111">
                  <c:v>B07DFYJRQV</c:v>
                </c:pt>
                <c:pt idx="112">
                  <c:v>B0819ZZK5K</c:v>
                </c:pt>
                <c:pt idx="113">
                  <c:v>B08ZJDWTJ1</c:v>
                </c:pt>
                <c:pt idx="114">
                  <c:v>B09QS9X9L8</c:v>
                </c:pt>
                <c:pt idx="115">
                  <c:v>B09QS9X16F</c:v>
                </c:pt>
                <c:pt idx="116">
                  <c:v>B09QS8V5N8</c:v>
                </c:pt>
                <c:pt idx="117">
                  <c:v>B09QS9CWLV</c:v>
                </c:pt>
                <c:pt idx="118">
                  <c:v>B08CF3B7N1</c:v>
                </c:pt>
                <c:pt idx="119">
                  <c:v>B094QZLJQ6</c:v>
                </c:pt>
                <c:pt idx="120">
                  <c:v>B08Y1SJVV5</c:v>
                </c:pt>
                <c:pt idx="121">
                  <c:v>B07P681N66</c:v>
                </c:pt>
                <c:pt idx="122">
                  <c:v>B00KXULGJQ</c:v>
                </c:pt>
                <c:pt idx="123">
                  <c:v>B086WMSCN3</c:v>
                </c:pt>
                <c:pt idx="124">
                  <c:v>B008YW8M0G</c:v>
                </c:pt>
                <c:pt idx="125">
                  <c:v>B0746JGVDS</c:v>
                </c:pt>
                <c:pt idx="126">
                  <c:v>B08WRWPM22</c:v>
                </c:pt>
                <c:pt idx="127">
                  <c:v>B09YV4RG4D</c:v>
                </c:pt>
                <c:pt idx="128">
                  <c:v>B09RFC46VP</c:v>
                </c:pt>
                <c:pt idx="129">
                  <c:v>B08Y55LPBF</c:v>
                </c:pt>
                <c:pt idx="130">
                  <c:v>B07VQGVL68</c:v>
                </c:pt>
                <c:pt idx="131">
                  <c:v>B09CYTJV3N</c:v>
                </c:pt>
                <c:pt idx="132">
                  <c:v>B00GG59HU2</c:v>
                </c:pt>
                <c:pt idx="133">
                  <c:v>B09X5C9VLK</c:v>
                </c:pt>
                <c:pt idx="134">
                  <c:v>B09V12K8NT</c:v>
                </c:pt>
                <c:pt idx="135">
                  <c:v>B0756K5DYZ</c:v>
                </c:pt>
                <c:pt idx="136">
                  <c:v>B0873L7J6X</c:v>
                </c:pt>
                <c:pt idx="137">
                  <c:v>B07GXHC691</c:v>
                </c:pt>
                <c:pt idx="138">
                  <c:v>B082T6GVG9</c:v>
                </c:pt>
                <c:pt idx="139">
                  <c:v>B0972BQ2RS</c:v>
                </c:pt>
                <c:pt idx="140">
                  <c:v>B0B3MWYCHQ</c:v>
                </c:pt>
                <c:pt idx="141">
                  <c:v>B08GTYFC37</c:v>
                </c:pt>
                <c:pt idx="142">
                  <c:v>B00HVXS7WC</c:v>
                </c:pt>
                <c:pt idx="143">
                  <c:v>B07NC12T2R</c:v>
                </c:pt>
                <c:pt idx="144">
                  <c:v>B00N3XLDW0</c:v>
                </c:pt>
                <c:pt idx="145">
                  <c:v>B07XLCFSSN</c:v>
                </c:pt>
                <c:pt idx="146">
                  <c:v>B08CF3D7QR</c:v>
                </c:pt>
                <c:pt idx="147">
                  <c:v>B07S851WX5</c:v>
                </c:pt>
                <c:pt idx="148">
                  <c:v>B00EDJJ7FS</c:v>
                </c:pt>
                <c:pt idx="149">
                  <c:v>B094JB13XL</c:v>
                </c:pt>
                <c:pt idx="150">
                  <c:v>B09BNXQ6BR</c:v>
                </c:pt>
                <c:pt idx="151">
                  <c:v>B06XSK3XL6</c:v>
                </c:pt>
                <c:pt idx="152">
                  <c:v>B008QTK47Q</c:v>
                </c:pt>
                <c:pt idx="153">
                  <c:v>B08G28Z33M</c:v>
                </c:pt>
                <c:pt idx="154">
                  <c:v>B07RD611Z8</c:v>
                </c:pt>
                <c:pt idx="155">
                  <c:v>B008YW3CYM</c:v>
                </c:pt>
                <c:pt idx="156">
                  <c:v>B07X963JNS</c:v>
                </c:pt>
                <c:pt idx="157">
                  <c:v>B08HF4W2CT</c:v>
                </c:pt>
                <c:pt idx="158">
                  <c:v>B00ABMASXG</c:v>
                </c:pt>
                <c:pt idx="159">
                  <c:v>B075ZTJ9XR</c:v>
                </c:pt>
                <c:pt idx="160">
                  <c:v>B078V8R9BS</c:v>
                </c:pt>
                <c:pt idx="161">
                  <c:v>B0B5B6PQCT</c:v>
                </c:pt>
                <c:pt idx="162">
                  <c:v>B07GVR9TG7</c:v>
                </c:pt>
                <c:pt idx="163">
                  <c:v>B09Q5P2MT3</c:v>
                </c:pt>
                <c:pt idx="164">
                  <c:v>B09Q5SWVBJ</c:v>
                </c:pt>
                <c:pt idx="165">
                  <c:v>B08B42LWKN</c:v>
                </c:pt>
                <c:pt idx="166">
                  <c:v>B01M72LILF</c:v>
                </c:pt>
                <c:pt idx="167">
                  <c:v>B07DWFX9YS</c:v>
                </c:pt>
                <c:pt idx="168">
                  <c:v>B0B3N7LR6K</c:v>
                </c:pt>
                <c:pt idx="169">
                  <c:v>B09KGV7WSV</c:v>
                </c:pt>
                <c:pt idx="170">
                  <c:v>B077T3BG5L</c:v>
                </c:pt>
                <c:pt idx="171">
                  <c:v>B09T3H12GV</c:v>
                </c:pt>
                <c:pt idx="172">
                  <c:v>B0856HNMR7</c:v>
                </c:pt>
                <c:pt idx="173">
                  <c:v>B01J1CFO5I</c:v>
                </c:pt>
                <c:pt idx="174">
                  <c:v>B01HJI0FS2</c:v>
                </c:pt>
                <c:pt idx="175">
                  <c:v>B08K4PSZ3V</c:v>
                </c:pt>
                <c:pt idx="176">
                  <c:v>B00V9NHDI4</c:v>
                </c:pt>
                <c:pt idx="177">
                  <c:v>B08VB34KJ1</c:v>
                </c:pt>
                <c:pt idx="178">
                  <c:v>B08VB2CMR3</c:v>
                </c:pt>
                <c:pt idx="179">
                  <c:v>B0B8CXTTG3</c:v>
                </c:pt>
                <c:pt idx="180">
                  <c:v>B0B6F98KJJ</c:v>
                </c:pt>
                <c:pt idx="181">
                  <c:v>B0B6F7LX4C</c:v>
                </c:pt>
                <c:pt idx="182">
                  <c:v>B0B6F8HHR6</c:v>
                </c:pt>
                <c:pt idx="183">
                  <c:v>B09HQSV46W</c:v>
                </c:pt>
                <c:pt idx="184">
                  <c:v>B09F6S8BT6</c:v>
                </c:pt>
                <c:pt idx="185">
                  <c:v>B09LHZSMRR</c:v>
                </c:pt>
                <c:pt idx="186">
                  <c:v>B09LHYZ3GJ</c:v>
                </c:pt>
                <c:pt idx="187">
                  <c:v>B09LJ116B5</c:v>
                </c:pt>
                <c:pt idx="188">
                  <c:v>B07VNFP3C2</c:v>
                </c:pt>
                <c:pt idx="189">
                  <c:v>B00E3DVQFS</c:v>
                </c:pt>
                <c:pt idx="190">
                  <c:v>B01F25X6RQ</c:v>
                </c:pt>
                <c:pt idx="191">
                  <c:v>B01F262EUU</c:v>
                </c:pt>
                <c:pt idx="192">
                  <c:v>B003L62T7W</c:v>
                </c:pt>
                <c:pt idx="193">
                  <c:v>B00YMJ0OI8</c:v>
                </c:pt>
                <c:pt idx="194">
                  <c:v>B09RKFBCV7</c:v>
                </c:pt>
                <c:pt idx="195">
                  <c:v>B09FKDH6FS</c:v>
                </c:pt>
                <c:pt idx="196">
                  <c:v>B07W6VWZ8C</c:v>
                </c:pt>
                <c:pt idx="197">
                  <c:v>B07YTNKVJQ</c:v>
                </c:pt>
                <c:pt idx="198">
                  <c:v>B09TBCVJS3</c:v>
                </c:pt>
                <c:pt idx="199">
                  <c:v>B09PNKXSKF</c:v>
                </c:pt>
                <c:pt idx="200">
                  <c:v>B09NVPJ3P4</c:v>
                </c:pt>
                <c:pt idx="201">
                  <c:v>B07SLMR1K6</c:v>
                </c:pt>
                <c:pt idx="202">
                  <c:v>B005LJQMCK</c:v>
                </c:pt>
                <c:pt idx="203">
                  <c:v>B005LJQMZC</c:v>
                </c:pt>
                <c:pt idx="204">
                  <c:v>B01GGKZ4NU</c:v>
                </c:pt>
                <c:pt idx="205">
                  <c:v>B09YV3K34W</c:v>
                </c:pt>
                <c:pt idx="206">
                  <c:v>B088ZFJY82</c:v>
                </c:pt>
                <c:pt idx="207">
                  <c:v>B07Q4QV1DL</c:v>
                </c:pt>
                <c:pt idx="208">
                  <c:v>B00ZYLMQH0</c:v>
                </c:pt>
                <c:pt idx="209">
                  <c:v>B078G6ZF5Z</c:v>
                </c:pt>
                <c:pt idx="210">
                  <c:v>B08NCKT9FG</c:v>
                </c:pt>
                <c:pt idx="211">
                  <c:v>B0974H97TJ</c:v>
                </c:pt>
                <c:pt idx="212">
                  <c:v>B015OW3M1W</c:v>
                </c:pt>
                <c:pt idx="213">
                  <c:v>B08Y5QJXSR</c:v>
                </c:pt>
                <c:pt idx="214">
                  <c:v>B07WG8PDCW</c:v>
                </c:pt>
                <c:pt idx="215">
                  <c:v>B08D11DZ2W</c:v>
                </c:pt>
                <c:pt idx="216">
                  <c:v>B09NHVCHS9</c:v>
                </c:pt>
                <c:pt idx="217">
                  <c:v>B014SZO90Y</c:v>
                </c:pt>
                <c:pt idx="218">
                  <c:v>B08VB57558</c:v>
                </c:pt>
                <c:pt idx="219">
                  <c:v>B0B3RS9DNF</c:v>
                </c:pt>
                <c:pt idx="220">
                  <c:v>B0B3RSDSZ3</c:v>
                </c:pt>
                <c:pt idx="221">
                  <c:v>B084872DQY</c:v>
                </c:pt>
                <c:pt idx="222">
                  <c:v>B082FTPRSK</c:v>
                </c:pt>
                <c:pt idx="223">
                  <c:v>B07BRKK9JQ</c:v>
                </c:pt>
                <c:pt idx="224">
                  <c:v>B003B00484</c:v>
                </c:pt>
                <c:pt idx="225">
                  <c:v>B09JPC82QC</c:v>
                </c:pt>
                <c:pt idx="226">
                  <c:v>B07N42JB4S</c:v>
                </c:pt>
                <c:pt idx="227">
                  <c:v>B095RTJH1M</c:v>
                </c:pt>
                <c:pt idx="228">
                  <c:v>B00LVMTA2A</c:v>
                </c:pt>
                <c:pt idx="229">
                  <c:v>B01GZSQJPA</c:v>
                </c:pt>
                <c:pt idx="230">
                  <c:v>B08HQL67D6</c:v>
                </c:pt>
                <c:pt idx="231">
                  <c:v>B08C4Z69LN</c:v>
                </c:pt>
                <c:pt idx="232">
                  <c:v>B00W56GLOQ</c:v>
                </c:pt>
                <c:pt idx="233">
                  <c:v>B08WRBG3XW</c:v>
                </c:pt>
                <c:pt idx="234">
                  <c:v>B075DB1F13</c:v>
                </c:pt>
                <c:pt idx="235">
                  <c:v>B08CFCK6CW</c:v>
                </c:pt>
                <c:pt idx="236">
                  <c:v>B07TR5HSR9</c:v>
                </c:pt>
                <c:pt idx="237">
                  <c:v>B073BRXPZX</c:v>
                </c:pt>
                <c:pt idx="238">
                  <c:v>B09T2S8X9C</c:v>
                </c:pt>
                <c:pt idx="239">
                  <c:v>B09T39K9YL</c:v>
                </c:pt>
                <c:pt idx="240">
                  <c:v>B09T2WRLJJ</c:v>
                </c:pt>
                <c:pt idx="241">
                  <c:v>B012MQS060</c:v>
                </c:pt>
                <c:pt idx="242">
                  <c:v>B017PDR9N0</c:v>
                </c:pt>
                <c:pt idx="243">
                  <c:v>B0756CLQWL</c:v>
                </c:pt>
                <c:pt idx="244">
                  <c:v>B07DGD4Z4C</c:v>
                </c:pt>
                <c:pt idx="245">
                  <c:v>B07W7Z6DVL</c:v>
                </c:pt>
                <c:pt idx="246">
                  <c:v>B01J8S6X2I</c:v>
                </c:pt>
                <c:pt idx="247">
                  <c:v>B06XDKWLJH</c:v>
                </c:pt>
                <c:pt idx="248">
                  <c:v>B08Y5KXR6Z</c:v>
                </c:pt>
                <c:pt idx="249">
                  <c:v>B07XCM6T4N</c:v>
                </c:pt>
                <c:pt idx="250">
                  <c:v>B0859M539M</c:v>
                </c:pt>
                <c:pt idx="251">
                  <c:v>B082T6V3DT</c:v>
                </c:pt>
                <c:pt idx="252">
                  <c:v>B01IBRHE3E</c:v>
                </c:pt>
                <c:pt idx="253">
                  <c:v>B01M4GGIVU</c:v>
                </c:pt>
                <c:pt idx="254">
                  <c:v>B07JH1CBGW</c:v>
                </c:pt>
                <c:pt idx="255">
                  <c:v>B07JH1C41D</c:v>
                </c:pt>
                <c:pt idx="256">
                  <c:v>B07LGT55SJ</c:v>
                </c:pt>
                <c:pt idx="257">
                  <c:v>B07JW1Y6XV</c:v>
                </c:pt>
                <c:pt idx="258">
                  <c:v>B07JGDB5M1</c:v>
                </c:pt>
                <c:pt idx="259">
                  <c:v>B01C8P29T4</c:v>
                </c:pt>
                <c:pt idx="260">
                  <c:v>B07KRCW6LZ</c:v>
                </c:pt>
                <c:pt idx="261">
                  <c:v>B08DPLCM6T</c:v>
                </c:pt>
                <c:pt idx="262">
                  <c:v>B096MSW6CT</c:v>
                </c:pt>
                <c:pt idx="263">
                  <c:v>B083GKDRKR</c:v>
                </c:pt>
                <c:pt idx="264">
                  <c:v>B01C8P29N0</c:v>
                </c:pt>
                <c:pt idx="265">
                  <c:v>B08R69VDHT</c:v>
                </c:pt>
                <c:pt idx="266">
                  <c:v>B01KK0HU3Y</c:v>
                </c:pt>
                <c:pt idx="267">
                  <c:v>B07M69276N</c:v>
                </c:pt>
                <c:pt idx="268">
                  <c:v>B084PJSSQ1</c:v>
                </c:pt>
                <c:pt idx="269">
                  <c:v>B00C3GBCIS</c:v>
                </c:pt>
                <c:pt idx="270">
                  <c:v>B09YV463SW</c:v>
                </c:pt>
                <c:pt idx="271">
                  <c:v>B09YV42QHZ</c:v>
                </c:pt>
                <c:pt idx="272">
                  <c:v>B00MUTWLW4</c:v>
                </c:pt>
                <c:pt idx="273">
                  <c:v>B08FYB5HHK</c:v>
                </c:pt>
                <c:pt idx="274">
                  <c:v>B00V4BGDKU</c:v>
                </c:pt>
                <c:pt idx="275">
                  <c:v>B0085IATT6</c:v>
                </c:pt>
                <c:pt idx="276">
                  <c:v>B09TWHTBKQ</c:v>
                </c:pt>
                <c:pt idx="277">
                  <c:v>B09TWH8YHM</c:v>
                </c:pt>
                <c:pt idx="278">
                  <c:v>B0B14MR9L1</c:v>
                </c:pt>
                <c:pt idx="279">
                  <c:v>B085194JFL</c:v>
                </c:pt>
                <c:pt idx="280">
                  <c:v>B085CZ3SR1</c:v>
                </c:pt>
                <c:pt idx="281">
                  <c:v>B09V175NP7</c:v>
                </c:pt>
                <c:pt idx="282">
                  <c:v>B09V17S2BG</c:v>
                </c:pt>
                <c:pt idx="283">
                  <c:v>B097R2V1W8</c:v>
                </c:pt>
                <c:pt idx="284">
                  <c:v>B07T5DKR5D</c:v>
                </c:pt>
                <c:pt idx="285">
                  <c:v>B08D9NDZ1Y</c:v>
                </c:pt>
                <c:pt idx="286">
                  <c:v>B08BQ947H3</c:v>
                </c:pt>
                <c:pt idx="287">
                  <c:v>B0B5LVS732</c:v>
                </c:pt>
                <c:pt idx="288">
                  <c:v>B08LPJZSSW</c:v>
                </c:pt>
                <c:pt idx="289">
                  <c:v>B07WHQBZLS</c:v>
                </c:pt>
                <c:pt idx="290">
                  <c:v>B07WJWRNVK</c:v>
                </c:pt>
                <c:pt idx="291">
                  <c:v>B07WGMMQGP</c:v>
                </c:pt>
                <c:pt idx="292">
                  <c:v>B09RWQ7YR6</c:v>
                </c:pt>
                <c:pt idx="293">
                  <c:v>B09MJ77786</c:v>
                </c:pt>
                <c:pt idx="294">
                  <c:v>B07GVGTSLN</c:v>
                </c:pt>
                <c:pt idx="295">
                  <c:v>B00NNQMYNE</c:v>
                </c:pt>
                <c:pt idx="296">
                  <c:v>B075JJ5NQC</c:v>
                </c:pt>
                <c:pt idx="297">
                  <c:v>B0974G5Q2Y</c:v>
                </c:pt>
                <c:pt idx="298">
                  <c:v>B071SDRGWL</c:v>
                </c:pt>
                <c:pt idx="299">
                  <c:v>B0083T231O</c:v>
                </c:pt>
                <c:pt idx="300">
                  <c:v>B08MZQBFLN</c:v>
                </c:pt>
                <c:pt idx="301">
                  <c:v>B008QS9J6Y</c:v>
                </c:pt>
                <c:pt idx="302">
                  <c:v>B017NC2IPM</c:v>
                </c:pt>
                <c:pt idx="303">
                  <c:v>B07WDKLDRX</c:v>
                </c:pt>
                <c:pt idx="304">
                  <c:v>B0141EZMAI</c:v>
                </c:pt>
                <c:pt idx="305">
                  <c:v>B07JF9B592</c:v>
                </c:pt>
                <c:pt idx="306">
                  <c:v>B01M0505SJ</c:v>
                </c:pt>
                <c:pt idx="307">
                  <c:v>B086JTMRYL</c:v>
                </c:pt>
                <c:pt idx="308">
                  <c:v>B0B2DD66GS</c:v>
                </c:pt>
                <c:pt idx="309">
                  <c:v>B08F47T4X5</c:v>
                </c:pt>
                <c:pt idx="310">
                  <c:v>B07XJYYH7L</c:v>
                </c:pt>
                <c:pt idx="311">
                  <c:v>B07WGPKMP5</c:v>
                </c:pt>
                <c:pt idx="312">
                  <c:v>B07WJV6P1R</c:v>
                </c:pt>
                <c:pt idx="313">
                  <c:v>B07WHQWXL7</c:v>
                </c:pt>
                <c:pt idx="314">
                  <c:v>B07WDK3ZS6</c:v>
                </c:pt>
                <c:pt idx="315">
                  <c:v>B07WGPKTS4</c:v>
                </c:pt>
                <c:pt idx="316">
                  <c:v>B07WDKLRM4</c:v>
                </c:pt>
                <c:pt idx="317">
                  <c:v>B0B4F2ZWL3</c:v>
                </c:pt>
                <c:pt idx="318">
                  <c:v>B0B4F52B5X</c:v>
                </c:pt>
                <c:pt idx="319">
                  <c:v>B0B4F3QNDM</c:v>
                </c:pt>
                <c:pt idx="320">
                  <c:v>B0B4F4QZ1H</c:v>
                </c:pt>
                <c:pt idx="321">
                  <c:v>B0B4F1YC3J</c:v>
                </c:pt>
                <c:pt idx="322">
                  <c:v>B0B4F5L738</c:v>
                </c:pt>
                <c:pt idx="323">
                  <c:v>B0B4F2TTTS</c:v>
                </c:pt>
                <c:pt idx="324">
                  <c:v>B0B4F2XCK3</c:v>
                </c:pt>
                <c:pt idx="325">
                  <c:v>B06XR9PR5X</c:v>
                </c:pt>
                <c:pt idx="326">
                  <c:v>B08JD36C6H</c:v>
                </c:pt>
                <c:pt idx="327">
                  <c:v>B07GNC2592</c:v>
                </c:pt>
                <c:pt idx="328">
                  <c:v>B07VX71FZP</c:v>
                </c:pt>
                <c:pt idx="329">
                  <c:v>B07YC8JHMB</c:v>
                </c:pt>
                <c:pt idx="330">
                  <c:v>B00A7PLVU6</c:v>
                </c:pt>
                <c:pt idx="331">
                  <c:v>B08JMC1988</c:v>
                </c:pt>
                <c:pt idx="332">
                  <c:v>B08D75R3Z1</c:v>
                </c:pt>
                <c:pt idx="333">
                  <c:v>B0819HZPXL</c:v>
                </c:pt>
                <c:pt idx="334">
                  <c:v>B072J83V9W</c:v>
                </c:pt>
                <c:pt idx="335">
                  <c:v>B0B5CGTBKV</c:v>
                </c:pt>
                <c:pt idx="336">
                  <c:v>B0B5DDJNH4</c:v>
                </c:pt>
                <c:pt idx="337">
                  <c:v>B0B5D39BCD</c:v>
                </c:pt>
                <c:pt idx="338">
                  <c:v>B01DJJVFPC</c:v>
                </c:pt>
                <c:pt idx="339">
                  <c:v>B07WGPBXY9</c:v>
                </c:pt>
                <c:pt idx="340">
                  <c:v>B0B3D39RKV</c:v>
                </c:pt>
                <c:pt idx="341">
                  <c:v>B0B3CQBRB4</c:v>
                </c:pt>
                <c:pt idx="342">
                  <c:v>B0B3CPQ5PF</c:v>
                </c:pt>
                <c:pt idx="343">
                  <c:v>B00CEQEGPI</c:v>
                </c:pt>
                <c:pt idx="344">
                  <c:v>B0798PJPCL</c:v>
                </c:pt>
                <c:pt idx="345">
                  <c:v>B07KR5P3YD</c:v>
                </c:pt>
                <c:pt idx="346">
                  <c:v>B01N6IJG0F</c:v>
                </c:pt>
                <c:pt idx="347">
                  <c:v>B088ZTJT2R</c:v>
                </c:pt>
                <c:pt idx="348">
                  <c:v>B0B3NDPCS9</c:v>
                </c:pt>
                <c:pt idx="349">
                  <c:v>B07N8RQ6W7</c:v>
                </c:pt>
                <c:pt idx="350">
                  <c:v>B07TMCXRFV</c:v>
                </c:pt>
                <c:pt idx="351">
                  <c:v>B08K4RDQ71</c:v>
                </c:pt>
                <c:pt idx="352">
                  <c:v>B08PV1X771</c:v>
                </c:pt>
                <c:pt idx="353">
                  <c:v>B002PD61Y4</c:v>
                </c:pt>
                <c:pt idx="354">
                  <c:v>B00EYW1U68</c:v>
                </c:pt>
                <c:pt idx="355">
                  <c:v>B0883KDSXC</c:v>
                </c:pt>
                <c:pt idx="356">
                  <c:v>B0148NPH9I</c:v>
                </c:pt>
                <c:pt idx="357">
                  <c:v>B09YLWT89W</c:v>
                </c:pt>
                <c:pt idx="358">
                  <c:v>B08MC57J31</c:v>
                </c:pt>
                <c:pt idx="359">
                  <c:v>B00DJ5N9VK</c:v>
                </c:pt>
                <c:pt idx="360">
                  <c:v>B08CHZ3ZQ7</c:v>
                </c:pt>
                <c:pt idx="361">
                  <c:v>B016XVRKZM</c:v>
                </c:pt>
                <c:pt idx="362">
                  <c:v>B07H3WDC4X</c:v>
                </c:pt>
                <c:pt idx="363">
                  <c:v>B00NW4UWN6</c:v>
                </c:pt>
                <c:pt idx="364">
                  <c:v>B01EY310UM</c:v>
                </c:pt>
                <c:pt idx="365">
                  <c:v>B095PWLLY6</c:v>
                </c:pt>
                <c:pt idx="366">
                  <c:v>B087FXHB6J</c:v>
                </c:pt>
                <c:pt idx="367">
                  <c:v>B013B2WGT6</c:v>
                </c:pt>
                <c:pt idx="368">
                  <c:v>B075K76YW1</c:v>
                </c:pt>
                <c:pt idx="369">
                  <c:v>B00MFPCY5C</c:v>
                </c:pt>
                <c:pt idx="370">
                  <c:v>B074CWD7MS</c:v>
                </c:pt>
                <c:pt idx="371">
                  <c:v>B00NM6MO26</c:v>
                </c:pt>
                <c:pt idx="372">
                  <c:v>B07DKZCZ89</c:v>
                </c:pt>
                <c:pt idx="373">
                  <c:v>B08SCCG9D4</c:v>
                </c:pt>
                <c:pt idx="374">
                  <c:v>B09NR6G588</c:v>
                </c:pt>
                <c:pt idx="375">
                  <c:v>B09WMTJPG7</c:v>
                </c:pt>
                <c:pt idx="376">
                  <c:v>B01LONQBDG</c:v>
                </c:pt>
                <c:pt idx="377">
                  <c:v>B00N1U9AJS</c:v>
                </c:pt>
                <c:pt idx="378">
                  <c:v>B01I1LDZGA</c:v>
                </c:pt>
                <c:pt idx="379">
                  <c:v>B08ZN4B121</c:v>
                </c:pt>
                <c:pt idx="380">
                  <c:v>B098R25TGC</c:v>
                </c:pt>
                <c:pt idx="381">
                  <c:v>B07QCWY5XV</c:v>
                </c:pt>
                <c:pt idx="382">
                  <c:v>B089WB69Y1</c:v>
                </c:pt>
                <c:pt idx="383">
                  <c:v>B08GSQXLJ2</c:v>
                </c:pt>
                <c:pt idx="384">
                  <c:v>B09BN2NPBD</c:v>
                </c:pt>
                <c:pt idx="385">
                  <c:v>B07SRM58TP</c:v>
                </c:pt>
                <c:pt idx="386">
                  <c:v>B09KLVMZ3B</c:v>
                </c:pt>
                <c:pt idx="387">
                  <c:v>B00YQLG7GK</c:v>
                </c:pt>
                <c:pt idx="388">
                  <c:v>B08H21B6V7</c:v>
                </c:pt>
                <c:pt idx="389">
                  <c:v>B079S811J3</c:v>
                </c:pt>
                <c:pt idx="390">
                  <c:v>B07PFJ5W31</c:v>
                </c:pt>
                <c:pt idx="391">
                  <c:v>B07PFJ5VQD</c:v>
                </c:pt>
                <c:pt idx="392">
                  <c:v>B07Y5FDPKV</c:v>
                </c:pt>
                <c:pt idx="393">
                  <c:v>B08CDKQ8T6</c:v>
                </c:pt>
                <c:pt idx="394">
                  <c:v>B00O24PUO6</c:v>
                </c:pt>
                <c:pt idx="395">
                  <c:v>B08CFJBZRK</c:v>
                </c:pt>
                <c:pt idx="396">
                  <c:v>B07YR26BJ3</c:v>
                </c:pt>
                <c:pt idx="397">
                  <c:v>B00BN5SNF0</c:v>
                </c:pt>
                <c:pt idx="398">
                  <c:v>B07222HQKP</c:v>
                </c:pt>
                <c:pt idx="399">
                  <c:v>B0BF54972T</c:v>
                </c:pt>
                <c:pt idx="400">
                  <c:v>B0BF563HB4</c:v>
                </c:pt>
                <c:pt idx="401">
                  <c:v>B0BF4YBLPX</c:v>
                </c:pt>
                <c:pt idx="402">
                  <c:v>B0BF57RN3K</c:v>
                </c:pt>
                <c:pt idx="403">
                  <c:v>B0BF54LXW6</c:v>
                </c:pt>
                <c:pt idx="404">
                  <c:v>B00Y4ORQ46</c:v>
                </c:pt>
                <c:pt idx="405">
                  <c:v>B00URH5E34</c:v>
                </c:pt>
                <c:pt idx="406">
                  <c:v>B0765B3TH7</c:v>
                </c:pt>
                <c:pt idx="407">
                  <c:v>B0B8SRZ5SV</c:v>
                </c:pt>
                <c:pt idx="408">
                  <c:v>B0B8SSC5D9</c:v>
                </c:pt>
                <c:pt idx="409">
                  <c:v>B078HRR1XV</c:v>
                </c:pt>
                <c:pt idx="410">
                  <c:v>B00935MD1C</c:v>
                </c:pt>
                <c:pt idx="411">
                  <c:v>B00H47GVGY</c:v>
                </c:pt>
                <c:pt idx="412">
                  <c:v>B086X18Q71</c:v>
                </c:pt>
                <c:pt idx="413">
                  <c:v>B00H3H03Q4</c:v>
                </c:pt>
                <c:pt idx="414">
                  <c:v>B09RMQYHLH</c:v>
                </c:pt>
                <c:pt idx="415">
                  <c:v>B07T9FV9YP</c:v>
                </c:pt>
                <c:pt idx="416">
                  <c:v>B00HZIOGXW</c:v>
                </c:pt>
                <c:pt idx="417">
                  <c:v>B07RX42D3D</c:v>
                </c:pt>
                <c:pt idx="418">
                  <c:v>B07JNVF678</c:v>
                </c:pt>
                <c:pt idx="419">
                  <c:v>B07JPJJZ2H</c:v>
                </c:pt>
                <c:pt idx="420">
                  <c:v>B08FY4FG5X</c:v>
                </c:pt>
                <c:pt idx="421">
                  <c:v>B01MY839VW</c:v>
                </c:pt>
                <c:pt idx="422">
                  <c:v>B00O2R38C4</c:v>
                </c:pt>
                <c:pt idx="423">
                  <c:v>B08BCKN299</c:v>
                </c:pt>
                <c:pt idx="424">
                  <c:v>B09ND94ZRG</c:v>
                </c:pt>
                <c:pt idx="425">
                  <c:v>B08MCD9JFY</c:v>
                </c:pt>
                <c:pt idx="426">
                  <c:v>B078HG2ZPS</c:v>
                </c:pt>
                <c:pt idx="427">
                  <c:v>B01D5H8ZI8</c:v>
                </c:pt>
                <c:pt idx="428">
                  <c:v>B09XB7SRQ5</c:v>
                </c:pt>
                <c:pt idx="429">
                  <c:v>B09XB7DPW1</c:v>
                </c:pt>
                <c:pt idx="430">
                  <c:v>B09XB8GFBQ</c:v>
                </c:pt>
                <c:pt idx="431">
                  <c:v>B07W9KYT62</c:v>
                </c:pt>
                <c:pt idx="432">
                  <c:v>B09Y5MP7C4</c:v>
                </c:pt>
                <c:pt idx="433">
                  <c:v>B01MQ2A86A</c:v>
                </c:pt>
                <c:pt idx="434">
                  <c:v>B01EJ5MM5M</c:v>
                </c:pt>
                <c:pt idx="435">
                  <c:v>B00AXHBBXU</c:v>
                </c:pt>
                <c:pt idx="436">
                  <c:v>B01M5967SY</c:v>
                </c:pt>
                <c:pt idx="437">
                  <c:v>B006LW0WDQ</c:v>
                </c:pt>
                <c:pt idx="438">
                  <c:v>B08MTCKDYN</c:v>
                </c:pt>
                <c:pt idx="439">
                  <c:v>B01892MIPA</c:v>
                </c:pt>
                <c:pt idx="440">
                  <c:v>B07H3N8RJH</c:v>
                </c:pt>
                <c:pt idx="441">
                  <c:v>B078JDNZJ8</c:v>
                </c:pt>
                <c:pt idx="442">
                  <c:v>B0188KPKB2</c:v>
                </c:pt>
                <c:pt idx="443">
                  <c:v>B08YDFX7Y1</c:v>
                </c:pt>
                <c:pt idx="444">
                  <c:v>B08HLZ28QC</c:v>
                </c:pt>
                <c:pt idx="445">
                  <c:v>B015ZXUDD0</c:v>
                </c:pt>
                <c:pt idx="446">
                  <c:v>B07MKMFKPG</c:v>
                </c:pt>
                <c:pt idx="447">
                  <c:v>B009DA69W6</c:v>
                </c:pt>
                <c:pt idx="448">
                  <c:v>B0116MIKKC</c:v>
                </c:pt>
                <c:pt idx="449">
                  <c:v>B07Z1YVP72</c:v>
                </c:pt>
                <c:pt idx="450">
                  <c:v>B07FL3WRX5</c:v>
                </c:pt>
                <c:pt idx="451">
                  <c:v>B08KHM9VBJ</c:v>
                </c:pt>
                <c:pt idx="452">
                  <c:v>B096NTB9XT</c:v>
                </c:pt>
                <c:pt idx="453">
                  <c:v>B09NBZ36F7</c:v>
                </c:pt>
                <c:pt idx="454">
                  <c:v>B0747VDH9L</c:v>
                </c:pt>
                <c:pt idx="455">
                  <c:v>B09MKG4ZCM</c:v>
                </c:pt>
                <c:pt idx="456">
                  <c:v>B086394NY5</c:v>
                </c:pt>
                <c:pt idx="457">
                  <c:v>B09WRMNJ9G</c:v>
                </c:pt>
                <c:pt idx="458">
                  <c:v>B09PL79D2X</c:v>
                </c:pt>
                <c:pt idx="459">
                  <c:v>B07Z53L5QL</c:v>
                </c:pt>
                <c:pt idx="460">
                  <c:v>B07TXCY3YK</c:v>
                </c:pt>
                <c:pt idx="461">
                  <c:v>B09P22HXH6</c:v>
                </c:pt>
                <c:pt idx="462">
                  <c:v>B00NH12R1O</c:v>
                </c:pt>
                <c:pt idx="463">
                  <c:v>B00E9G8KOY</c:v>
                </c:pt>
                <c:pt idx="464">
                  <c:v>B07RZZ1QSW</c:v>
                </c:pt>
                <c:pt idx="465">
                  <c:v>B00NFD0ETQ</c:v>
                </c:pt>
                <c:pt idx="466">
                  <c:v>B0814ZY6FP</c:v>
                </c:pt>
                <c:pt idx="467">
                  <c:v>B08FGNPQ9X</c:v>
                </c:pt>
                <c:pt idx="468">
                  <c:v>B07JB2Y4SR</c:v>
                </c:pt>
                <c:pt idx="469">
                  <c:v>B07X2L5Z8C</c:v>
                </c:pt>
                <c:pt idx="470">
                  <c:v>B07F1P8KNV</c:v>
                </c:pt>
                <c:pt idx="471">
                  <c:v>B08LT9BMPP</c:v>
                </c:pt>
                <c:pt idx="472">
                  <c:v>B088Z1YWBC</c:v>
                </c:pt>
                <c:pt idx="473">
                  <c:v>B0BHYJ8CVF</c:v>
                </c:pt>
                <c:pt idx="474">
                  <c:v>B00JBNZPFM</c:v>
                </c:pt>
                <c:pt idx="475">
                  <c:v>B09ZQK9X8G</c:v>
                </c:pt>
                <c:pt idx="476">
                  <c:v>B0B3X2BY3M</c:v>
                </c:pt>
                <c:pt idx="477">
                  <c:v>B07JGCGNDG</c:v>
                </c:pt>
                <c:pt idx="478">
                  <c:v>B083J64CBB</c:v>
                </c:pt>
                <c:pt idx="479">
                  <c:v>B0B2X35B1K</c:v>
                </c:pt>
                <c:pt idx="480">
                  <c:v>B01IOZUHRS</c:v>
                </c:pt>
                <c:pt idx="481">
                  <c:v>B00LY1FN1K</c:v>
                </c:pt>
                <c:pt idx="482">
                  <c:v>B07S7DCJKS</c:v>
                </c:pt>
                <c:pt idx="483">
                  <c:v>B07Z1X6VFC</c:v>
                </c:pt>
                <c:pt idx="484">
                  <c:v>B0832W3B7Q</c:v>
                </c:pt>
                <c:pt idx="485">
                  <c:v>B009P2L7CO</c:v>
                </c:pt>
                <c:pt idx="486">
                  <c:v>B07P1BR7L8</c:v>
                </c:pt>
                <c:pt idx="487">
                  <c:v>B07Z1Z77ZZ</c:v>
                </c:pt>
                <c:pt idx="488">
                  <c:v>B083P71WKK</c:v>
                </c:pt>
                <c:pt idx="489">
                  <c:v>B01LYU3BZF</c:v>
                </c:pt>
                <c:pt idx="490">
                  <c:v>B07PLHTTB4</c:v>
                </c:pt>
                <c:pt idx="491">
                  <c:v>B0B31BYXQQ</c:v>
                </c:pt>
                <c:pt idx="492">
                  <c:v>B07WFPMGQQ</c:v>
                </c:pt>
                <c:pt idx="493">
                  <c:v>B07WDK3ZS2</c:v>
                </c:pt>
                <c:pt idx="494">
                  <c:v>B07WHSJXLF</c:v>
                </c:pt>
                <c:pt idx="495">
                  <c:v>B00LY12TH6</c:v>
                </c:pt>
                <c:pt idx="496">
                  <c:v>B097JQ1J5G</c:v>
                </c:pt>
                <c:pt idx="497">
                  <c:v>B0B3N8VG24</c:v>
                </c:pt>
                <c:pt idx="498">
                  <c:v>B0B3MQXNFB</c:v>
                </c:pt>
                <c:pt idx="499">
                  <c:v>B08N1WL9XW</c:v>
                </c:pt>
                <c:pt idx="500">
                  <c:v>B09JS94MBV</c:v>
                </c:pt>
                <c:pt idx="501">
                  <c:v>B09NJN8L25</c:v>
                </c:pt>
                <c:pt idx="502">
                  <c:v>B09NKZXMWJ</c:v>
                </c:pt>
                <c:pt idx="503">
                  <c:v>B08P9RYPLR</c:v>
                </c:pt>
                <c:pt idx="504">
                  <c:v>B09JS562TP</c:v>
                </c:pt>
                <c:pt idx="505">
                  <c:v>B09NL4DJ2Z</c:v>
                </c:pt>
                <c:pt idx="506">
                  <c:v>B07SPVMSC6</c:v>
                </c:pt>
                <c:pt idx="507">
                  <c:v>B00UGZWM2I</c:v>
                </c:pt>
                <c:pt idx="508">
                  <c:v>B07H1S7XW8</c:v>
                </c:pt>
                <c:pt idx="509">
                  <c:v>B0073QGKAS</c:v>
                </c:pt>
                <c:pt idx="510">
                  <c:v>B07JPX9CR7</c:v>
                </c:pt>
                <c:pt idx="511">
                  <c:v>B0123P3PWE</c:v>
                </c:pt>
                <c:pt idx="512">
                  <c:v>B09GFWJDY1</c:v>
                </c:pt>
                <c:pt idx="513">
                  <c:v>B09YV575RK</c:v>
                </c:pt>
                <c:pt idx="514">
                  <c:v>B09SPTNG58</c:v>
                </c:pt>
                <c:pt idx="515">
                  <c:v>B071R3LHFM</c:v>
                </c:pt>
                <c:pt idx="516">
                  <c:v>B08BJN4MP3</c:v>
                </c:pt>
                <c:pt idx="517">
                  <c:v>B00P93X0VO</c:v>
                </c:pt>
                <c:pt idx="518">
                  <c:v>B08VFF6JQ8</c:v>
                </c:pt>
                <c:pt idx="519">
                  <c:v>B09GP6FBZT</c:v>
                </c:pt>
                <c:pt idx="520">
                  <c:v>B07N2MGB3G</c:v>
                </c:pt>
                <c:pt idx="521">
                  <c:v>B09XJ5LD6L</c:v>
                </c:pt>
                <c:pt idx="522">
                  <c:v>B097XJQZ8H</c:v>
                </c:pt>
                <c:pt idx="523">
                  <c:v>B08W56G1K9</c:v>
                </c:pt>
                <c:pt idx="524">
                  <c:v>B01D5H90L4</c:v>
                </c:pt>
                <c:pt idx="525">
                  <c:v>B07ZKD8T1Q</c:v>
                </c:pt>
                <c:pt idx="526">
                  <c:v>B00LZLQ624</c:v>
                </c:pt>
                <c:pt idx="527">
                  <c:v>B07L5L4GTB</c:v>
                </c:pt>
                <c:pt idx="528">
                  <c:v>B0752LL57V</c:v>
                </c:pt>
                <c:pt idx="529">
                  <c:v>B08VS3YLRK</c:v>
                </c:pt>
                <c:pt idx="530">
                  <c:v>B0B8SSZ76F</c:v>
                </c:pt>
                <c:pt idx="531">
                  <c:v>B07GLNJC25</c:v>
                </c:pt>
                <c:pt idx="532">
                  <c:v>B08D64C9FN</c:v>
                </c:pt>
                <c:pt idx="533">
                  <c:v>B07WJXCTG9</c:v>
                </c:pt>
                <c:pt idx="534">
                  <c:v>B07GXPDLYQ</c:v>
                </c:pt>
                <c:pt idx="535">
                  <c:v>B07WHS7MZ1</c:v>
                </c:pt>
                <c:pt idx="536">
                  <c:v>B08JW1GVS7</c:v>
                </c:pt>
                <c:pt idx="537">
                  <c:v>B00GZLB57U</c:v>
                </c:pt>
                <c:pt idx="538">
                  <c:v>B07HZ2QCGR</c:v>
                </c:pt>
                <c:pt idx="539">
                  <c:v>B01JOFKL0A</c:v>
                </c:pt>
                <c:pt idx="540">
                  <c:v>B083RCTXLL</c:v>
                </c:pt>
                <c:pt idx="541">
                  <c:v>B07SLNG3LW</c:v>
                </c:pt>
                <c:pt idx="542">
                  <c:v>B07QDSN9V6</c:v>
                </c:pt>
                <c:pt idx="543">
                  <c:v>B01DGVKBC6</c:v>
                </c:pt>
                <c:pt idx="544">
                  <c:v>B00LHZW3XY</c:v>
                </c:pt>
                <c:pt idx="545">
                  <c:v>B00J5DYCCA</c:v>
                </c:pt>
                <c:pt idx="546">
                  <c:v>B08CNLYKW5</c:v>
                </c:pt>
                <c:pt idx="547">
                  <c:v>B097MKZHNV</c:v>
                </c:pt>
                <c:pt idx="548">
                  <c:v>B071VNHMX2</c:v>
                </c:pt>
                <c:pt idx="549">
                  <c:v>B01M5B0TPW</c:v>
                </c:pt>
                <c:pt idx="550">
                  <c:v>B07J2BQZD6</c:v>
                </c:pt>
                <c:pt idx="551">
                  <c:v>B0BBN4DZBD</c:v>
                </c:pt>
                <c:pt idx="552">
                  <c:v>B0BBN3WF7V</c:v>
                </c:pt>
                <c:pt idx="553">
                  <c:v>B0BBN56J5H</c:v>
                </c:pt>
                <c:pt idx="554">
                  <c:v>B00KIDSU8S</c:v>
                </c:pt>
                <c:pt idx="555">
                  <c:v>B00SMFPJG0</c:v>
                </c:pt>
                <c:pt idx="556">
                  <c:v>B0B23LW7NV</c:v>
                </c:pt>
                <c:pt idx="557">
                  <c:v>B07YL54NVJ</c:v>
                </c:pt>
                <c:pt idx="558">
                  <c:v>B08R69WBN7</c:v>
                </c:pt>
                <c:pt idx="559">
                  <c:v>B07L1N3TJX</c:v>
                </c:pt>
                <c:pt idx="560">
                  <c:v>B008LN8KDM</c:v>
                </c:pt>
                <c:pt idx="561">
                  <c:v>B07YZG8PPY</c:v>
                </c:pt>
                <c:pt idx="562">
                  <c:v>B08235JZFB</c:v>
                </c:pt>
                <c:pt idx="563">
                  <c:v>B07YWS9SP9</c:v>
                </c:pt>
                <c:pt idx="564">
                  <c:v>B09P18XVW6</c:v>
                </c:pt>
                <c:pt idx="565">
                  <c:v>B09PLFJ7ZW</c:v>
                </c:pt>
                <c:pt idx="566">
                  <c:v>B08VF8V79P</c:v>
                </c:pt>
                <c:pt idx="567">
                  <c:v>B00N1U7JXM</c:v>
                </c:pt>
                <c:pt idx="568">
                  <c:v>B09CTRPSJR</c:v>
                </c:pt>
                <c:pt idx="569">
                  <c:v>B08K9PX15C</c:v>
                </c:pt>
                <c:pt idx="570">
                  <c:v>B07W14CHV8</c:v>
                </c:pt>
                <c:pt idx="571">
                  <c:v>B084N1BM9L</c:v>
                </c:pt>
                <c:pt idx="572">
                  <c:v>B084MZXJN6</c:v>
                </c:pt>
                <c:pt idx="573">
                  <c:v>B08461VC1Z</c:v>
                </c:pt>
                <c:pt idx="574">
                  <c:v>B09VCHLSJF</c:v>
                </c:pt>
                <c:pt idx="575">
                  <c:v>B0B3MMYHYW</c:v>
                </c:pt>
                <c:pt idx="576">
                  <c:v>B01LY9W8AF</c:v>
                </c:pt>
                <c:pt idx="577">
                  <c:v>B01N4EV2TL</c:v>
                </c:pt>
                <c:pt idx="578">
                  <c:v>B071113J7M</c:v>
                </c:pt>
                <c:pt idx="579">
                  <c:v>B00P0R95EA</c:v>
                </c:pt>
                <c:pt idx="580">
                  <c:v>B009UORDX4</c:v>
                </c:pt>
                <c:pt idx="581">
                  <c:v>B09MZCQYHZ</c:v>
                </c:pt>
                <c:pt idx="582">
                  <c:v>B0993BB11X</c:v>
                </c:pt>
                <c:pt idx="583">
                  <c:v>B009LJ2BXA</c:v>
                </c:pt>
                <c:pt idx="584">
                  <c:v>B00LXTFMRS</c:v>
                </c:pt>
                <c:pt idx="585">
                  <c:v>B08CYPB15D</c:v>
                </c:pt>
                <c:pt idx="586">
                  <c:v>B0B6BLTGTT</c:v>
                </c:pt>
                <c:pt idx="587">
                  <c:v>B08ZHYNTM1</c:v>
                </c:pt>
                <c:pt idx="588">
                  <c:v>B07V82W5CN</c:v>
                </c:pt>
                <c:pt idx="589">
                  <c:v>B0B15CPR37</c:v>
                </c:pt>
                <c:pt idx="590">
                  <c:v>B0B15GSPQW</c:v>
                </c:pt>
                <c:pt idx="591">
                  <c:v>B092BJMT8Q</c:v>
                </c:pt>
                <c:pt idx="592">
                  <c:v>B092BL5DCX</c:v>
                </c:pt>
                <c:pt idx="593">
                  <c:v>B01486F4G6</c:v>
                </c:pt>
                <c:pt idx="594">
                  <c:v>B0756KCV5K</c:v>
                </c:pt>
                <c:pt idx="595">
                  <c:v>B085DTN6R2</c:v>
                </c:pt>
                <c:pt idx="596">
                  <c:v>B094YFFSMY</c:v>
                </c:pt>
                <c:pt idx="597">
                  <c:v>B095JPKPH3</c:v>
                </c:pt>
                <c:pt idx="598">
                  <c:v>B095JQVC7N</c:v>
                </c:pt>
                <c:pt idx="599">
                  <c:v>B07L3NDN24</c:v>
                </c:pt>
                <c:pt idx="600">
                  <c:v>B0162K34H2</c:v>
                </c:pt>
                <c:pt idx="601">
                  <c:v>B08B6XWQ1C</c:v>
                </c:pt>
                <c:pt idx="602">
                  <c:v>B09MKP344P</c:v>
                </c:pt>
                <c:pt idx="603">
                  <c:v>B09T3KB6JZ</c:v>
                </c:pt>
                <c:pt idx="604">
                  <c:v>B09PNR6F8Q</c:v>
                </c:pt>
                <c:pt idx="605">
                  <c:v>B00K57MR22</c:v>
                </c:pt>
                <c:pt idx="606">
                  <c:v>B082T6GVLJ</c:v>
                </c:pt>
                <c:pt idx="607">
                  <c:v>B00LZLPYHW</c:v>
                </c:pt>
                <c:pt idx="608">
                  <c:v>B0187F2IOK</c:v>
                </c:pt>
                <c:pt idx="609">
                  <c:v>B08KDBLMQP</c:v>
                </c:pt>
                <c:pt idx="610">
                  <c:v>B07MSLTW8Z</c:v>
                </c:pt>
                <c:pt idx="611">
                  <c:v>B07LDN9Q2P</c:v>
                </c:pt>
                <c:pt idx="612">
                  <c:v>B097R45BH8</c:v>
                </c:pt>
                <c:pt idx="613">
                  <c:v>B07QHHCB27</c:v>
                </c:pt>
                <c:pt idx="614">
                  <c:v>B08PZ6HZLT</c:v>
                </c:pt>
                <c:pt idx="615">
                  <c:v>B07J2NGB69</c:v>
                </c:pt>
                <c:pt idx="616">
                  <c:v>B081FJWN52</c:v>
                </c:pt>
                <c:pt idx="617">
                  <c:v>B081FG1QYX</c:v>
                </c:pt>
                <c:pt idx="618">
                  <c:v>B08KRMK9LZ</c:v>
                </c:pt>
                <c:pt idx="619">
                  <c:v>B00S2SEV7K</c:v>
                </c:pt>
                <c:pt idx="620">
                  <c:v>B088GXTJM3</c:v>
                </c:pt>
                <c:pt idx="621">
                  <c:v>B0B244R4KB</c:v>
                </c:pt>
                <c:pt idx="622">
                  <c:v>B08CS3BT4L</c:v>
                </c:pt>
                <c:pt idx="623">
                  <c:v>B0085W2MUQ</c:v>
                </c:pt>
                <c:pt idx="624">
                  <c:v>B07CVR2L5K</c:v>
                </c:pt>
                <c:pt idx="625">
                  <c:v>B07R99NBVB</c:v>
                </c:pt>
                <c:pt idx="626">
                  <c:v>B00935MGHS</c:v>
                </c:pt>
                <c:pt idx="627">
                  <c:v>B08TDJNM3G</c:v>
                </c:pt>
                <c:pt idx="628">
                  <c:v>B09WN3SRC7</c:v>
                </c:pt>
                <c:pt idx="629">
                  <c:v>B095XCRDQW</c:v>
                </c:pt>
                <c:pt idx="630">
                  <c:v>B07ZJND9B9</c:v>
                </c:pt>
                <c:pt idx="631">
                  <c:v>B07FJNNZCJ</c:v>
                </c:pt>
                <c:pt idx="632">
                  <c:v>B00KIE28X0</c:v>
                </c:pt>
                <c:pt idx="633">
                  <c:v>B07NPBG1B4</c:v>
                </c:pt>
                <c:pt idx="634">
                  <c:v>B08WRKSF9D</c:v>
                </c:pt>
                <c:pt idx="635">
                  <c:v>B09NC2TY11</c:v>
                </c:pt>
                <c:pt idx="636">
                  <c:v>B07KCMR8D6</c:v>
                </c:pt>
                <c:pt idx="637">
                  <c:v>B0846D5CBP</c:v>
                </c:pt>
                <c:pt idx="638">
                  <c:v>B08J4PL1Z3</c:v>
                </c:pt>
                <c:pt idx="639">
                  <c:v>B07Z3K96FR</c:v>
                </c:pt>
                <c:pt idx="640">
                  <c:v>B00LM4W1N2</c:v>
                </c:pt>
                <c:pt idx="641">
                  <c:v>B0994GP1CX</c:v>
                </c:pt>
                <c:pt idx="642">
                  <c:v>B0162LYSFS</c:v>
                </c:pt>
                <c:pt idx="643">
                  <c:v>B07YNHCW6N</c:v>
                </c:pt>
                <c:pt idx="644">
                  <c:v>B07YFWVRCM</c:v>
                </c:pt>
                <c:pt idx="645">
                  <c:v>B094JNXNPV</c:v>
                </c:pt>
                <c:pt idx="646">
                  <c:v>B082T6GXS5</c:v>
                </c:pt>
                <c:pt idx="647">
                  <c:v>B07CWNJLPC</c:v>
                </c:pt>
                <c:pt idx="648">
                  <c:v>B07CWDX49D</c:v>
                </c:pt>
                <c:pt idx="649">
                  <c:v>B0814P4L98</c:v>
                </c:pt>
                <c:pt idx="650">
                  <c:v>B00F159RIK</c:v>
                </c:pt>
                <c:pt idx="651">
                  <c:v>B0B19VJXQZ</c:v>
                </c:pt>
                <c:pt idx="652">
                  <c:v>B07WKB69RS</c:v>
                </c:pt>
                <c:pt idx="653">
                  <c:v>B08MXJYB2V</c:v>
                </c:pt>
                <c:pt idx="654">
                  <c:v>B08SBH499M</c:v>
                </c:pt>
                <c:pt idx="655">
                  <c:v>B08HLC7Z3G</c:v>
                </c:pt>
                <c:pt idx="656">
                  <c:v>B08QJJCY2Q</c:v>
                </c:pt>
                <c:pt idx="657">
                  <c:v>B07VZH6ZBB</c:v>
                </c:pt>
                <c:pt idx="658">
                  <c:v>B07Y9PY6Y1</c:v>
                </c:pt>
                <c:pt idx="659">
                  <c:v>B08MWJTST6</c:v>
                </c:pt>
                <c:pt idx="660">
                  <c:v>B07K2HVKLL</c:v>
                </c:pt>
                <c:pt idx="661">
                  <c:v>B07L9FW9GF</c:v>
                </c:pt>
                <c:pt idx="662">
                  <c:v>B00VA7YYUO</c:v>
                </c:pt>
                <c:pt idx="663">
                  <c:v>B08G8H8DPL</c:v>
                </c:pt>
                <c:pt idx="664">
                  <c:v>B09BCNQ9R2</c:v>
                </c:pt>
                <c:pt idx="665">
                  <c:v>B01F7B2JCI</c:v>
                </c:pt>
                <c:pt idx="666">
                  <c:v>B0971DWFDT</c:v>
                </c:pt>
                <c:pt idx="667">
                  <c:v>B01LYLJ99X</c:v>
                </c:pt>
                <c:pt idx="668">
                  <c:v>B086Q3QMFS</c:v>
                </c:pt>
                <c:pt idx="669">
                  <c:v>B09J2SCVQT</c:v>
                </c:pt>
                <c:pt idx="670">
                  <c:v>B07989VV5K</c:v>
                </c:pt>
                <c:pt idx="671">
                  <c:v>B00R1P3B4O</c:v>
                </c:pt>
                <c:pt idx="672">
                  <c:v>B07S9M8YTY</c:v>
                </c:pt>
                <c:pt idx="673">
                  <c:v>B01NCVJMKX</c:v>
                </c:pt>
                <c:pt idx="674">
                  <c:v>B00LY17RHI</c:v>
                </c:pt>
                <c:pt idx="675">
                  <c:v>B09DG9VNWB</c:v>
                </c:pt>
                <c:pt idx="676">
                  <c:v>B09SJ1FTYV</c:v>
                </c:pt>
                <c:pt idx="677">
                  <c:v>B00B3VFJY2</c:v>
                </c:pt>
                <c:pt idx="678">
                  <c:v>B08LHTJTBB</c:v>
                </c:pt>
                <c:pt idx="679">
                  <c:v>B08498D67S</c:v>
                </c:pt>
                <c:pt idx="680">
                  <c:v>B07GWTWFS2</c:v>
                </c:pt>
                <c:pt idx="681">
                  <c:v>B0B1YVCJ2Y</c:v>
                </c:pt>
                <c:pt idx="682">
                  <c:v>B0B1YZ9CB8</c:v>
                </c:pt>
                <c:pt idx="683">
                  <c:v>B0B1YY6JJL</c:v>
                </c:pt>
                <c:pt idx="684">
                  <c:v>B0B1YZX72F</c:v>
                </c:pt>
                <c:pt idx="685">
                  <c:v>B0BC9BW512</c:v>
                </c:pt>
                <c:pt idx="686">
                  <c:v>B08M66K48D</c:v>
                </c:pt>
                <c:pt idx="687">
                  <c:v>B08H673XKN</c:v>
                </c:pt>
                <c:pt idx="688">
                  <c:v>B0117H7GZ6</c:v>
                </c:pt>
                <c:pt idx="689">
                  <c:v>B07DJ5KYDZ</c:v>
                </c:pt>
                <c:pt idx="690">
                  <c:v>B06XMZV7RH</c:v>
                </c:pt>
                <c:pt idx="691">
                  <c:v>B0883LQJ6B</c:v>
                </c:pt>
                <c:pt idx="692">
                  <c:v>B012ELCYUG</c:v>
                </c:pt>
                <c:pt idx="693">
                  <c:v>B08CYNJ5KY</c:v>
                </c:pt>
                <c:pt idx="694">
                  <c:v>B08CRRQK6Z</c:v>
                </c:pt>
                <c:pt idx="695">
                  <c:v>B00P93X6EK</c:v>
                </c:pt>
                <c:pt idx="696">
                  <c:v>B097C564GC</c:v>
                </c:pt>
                <c:pt idx="697">
                  <c:v>B00K32PEW4</c:v>
                </c:pt>
                <c:pt idx="698">
                  <c:v>B0B53NXFFR</c:v>
                </c:pt>
                <c:pt idx="699">
                  <c:v>B0B53QFZPY</c:v>
                </c:pt>
                <c:pt idx="700">
                  <c:v>B0B53QLB9H</c:v>
                </c:pt>
                <c:pt idx="701">
                  <c:v>B0763K5HLQ</c:v>
                </c:pt>
                <c:pt idx="702">
                  <c:v>B08FN6WGDQ</c:v>
                </c:pt>
                <c:pt idx="703">
                  <c:v>B09GYBZPHF</c:v>
                </c:pt>
                <c:pt idx="704">
                  <c:v>B08VJFYH6N</c:v>
                </c:pt>
                <c:pt idx="705">
                  <c:v>B07Z51CGGH</c:v>
                </c:pt>
                <c:pt idx="706">
                  <c:v>B07SBGFDX9</c:v>
                </c:pt>
                <c:pt idx="707">
                  <c:v>B06XFTHCNY</c:v>
                </c:pt>
                <c:pt idx="708">
                  <c:v>B09YLXYP7Y</c:v>
                </c:pt>
                <c:pt idx="709">
                  <c:v>B06XPYRWV5</c:v>
                </c:pt>
                <c:pt idx="710">
                  <c:v>B00PVT30YI</c:v>
                </c:pt>
                <c:pt idx="711">
                  <c:v>B08WLY8V9S</c:v>
                </c:pt>
                <c:pt idx="712">
                  <c:v>B086199CWG</c:v>
                </c:pt>
                <c:pt idx="713">
                  <c:v>B08D9MNH4B</c:v>
                </c:pt>
                <c:pt idx="714">
                  <c:v>B07LDPLSZC</c:v>
                </c:pt>
                <c:pt idx="715">
                  <c:v>B01L6MT7E0</c:v>
                </c:pt>
                <c:pt idx="716">
                  <c:v>B08CTQP51L</c:v>
                </c:pt>
                <c:pt idx="717">
                  <c:v>B09BW334ML</c:v>
                </c:pt>
                <c:pt idx="718">
                  <c:v>B01M6453MB</c:v>
                </c:pt>
                <c:pt idx="719">
                  <c:v>B08LW31NQ6</c:v>
                </c:pt>
                <c:pt idx="720">
                  <c:v>B06Y36JKC3</c:v>
                </c:pt>
                <c:pt idx="721">
                  <c:v>B0811VCGL5</c:v>
                </c:pt>
                <c:pt idx="722">
                  <c:v>B078WB1VWJ</c:v>
                </c:pt>
                <c:pt idx="723">
                  <c:v>B09GB5B4BK</c:v>
                </c:pt>
                <c:pt idx="724">
                  <c:v>B07MDRGHWQ</c:v>
                </c:pt>
                <c:pt idx="725">
                  <c:v>B07MKFNHKG</c:v>
                </c:pt>
                <c:pt idx="726">
                  <c:v>B01M69WCZ6</c:v>
                </c:pt>
                <c:pt idx="727">
                  <c:v>B0B53DS4TF</c:v>
                </c:pt>
                <c:pt idx="728">
                  <c:v>B09Z6WH2N1</c:v>
                </c:pt>
                <c:pt idx="729">
                  <c:v>B09CMM3VGK</c:v>
                </c:pt>
                <c:pt idx="730">
                  <c:v>B07GLS2563</c:v>
                </c:pt>
                <c:pt idx="731">
                  <c:v>B083RC4WFJ</c:v>
                </c:pt>
                <c:pt idx="732">
                  <c:v>B07W4HTS8Q</c:v>
                </c:pt>
                <c:pt idx="733">
                  <c:v>B08GJ57MKL</c:v>
                </c:pt>
                <c:pt idx="734">
                  <c:v>B008P7IF02</c:v>
                </c:pt>
                <c:pt idx="735">
                  <c:v>B00LHZWD0C</c:v>
                </c:pt>
                <c:pt idx="736">
                  <c:v>B00A328ENA</c:v>
                </c:pt>
                <c:pt idx="737">
                  <c:v>B08SJVD8QD</c:v>
                </c:pt>
                <c:pt idx="738">
                  <c:v>B08VGFX2B6</c:v>
                </c:pt>
                <c:pt idx="739">
                  <c:v>B00LZPQVMK</c:v>
                </c:pt>
                <c:pt idx="740">
                  <c:v>B08TGG316Z</c:v>
                </c:pt>
                <c:pt idx="741">
                  <c:v>B07BKSSDR2</c:v>
                </c:pt>
                <c:pt idx="742">
                  <c:v>B09F5Z694W</c:v>
                </c:pt>
                <c:pt idx="743">
                  <c:v>B09P858DK8</c:v>
                </c:pt>
                <c:pt idx="744">
                  <c:v>B09LD3116F</c:v>
                </c:pt>
                <c:pt idx="745">
                  <c:v>B0B9XLX8VR</c:v>
                </c:pt>
                <c:pt idx="746">
                  <c:v>B0BC8BQ432</c:v>
                </c:pt>
                <c:pt idx="747">
                  <c:v>B014HDJ7ZE</c:v>
                </c:pt>
                <c:pt idx="748">
                  <c:v>B07NCKMXVZ</c:v>
                </c:pt>
                <c:pt idx="749">
                  <c:v>B07KSB1MLX</c:v>
                </c:pt>
                <c:pt idx="750">
                  <c:v>B09RWZRCP1</c:v>
                </c:pt>
                <c:pt idx="751">
                  <c:v>B07RCGTZ4M</c:v>
                </c:pt>
                <c:pt idx="752">
                  <c:v>B00TDD0YM4</c:v>
                </c:pt>
                <c:pt idx="753">
                  <c:v>B08XNL93PL</c:v>
                </c:pt>
                <c:pt idx="754">
                  <c:v>B08TT63N58</c:v>
                </c:pt>
                <c:pt idx="755">
                  <c:v>B01CS4A5V4</c:v>
                </c:pt>
                <c:pt idx="756">
                  <c:v>B087JWLZ2K</c:v>
                </c:pt>
                <c:pt idx="757">
                  <c:v>B0B217Z5VK</c:v>
                </c:pt>
                <c:pt idx="758">
                  <c:v>B084DTMYWK</c:v>
                </c:pt>
                <c:pt idx="759">
                  <c:v>B099SD8PRP</c:v>
                </c:pt>
                <c:pt idx="760">
                  <c:v>B08VRMK55F</c:v>
                </c:pt>
                <c:pt idx="761">
                  <c:v>B083RD1J99</c:v>
                </c:pt>
                <c:pt idx="762">
                  <c:v>B0B1F6GQPS</c:v>
                </c:pt>
                <c:pt idx="763">
                  <c:v>B08FTFXNNB</c:v>
                </c:pt>
                <c:pt idx="764">
                  <c:v>B08MV82R99</c:v>
                </c:pt>
                <c:pt idx="765">
                  <c:v>B08TDJ5BVF</c:v>
                </c:pt>
                <c:pt idx="766">
                  <c:v>B075TJHWVC</c:v>
                </c:pt>
                <c:pt idx="767">
                  <c:v>B08L4SBJRY</c:v>
                </c:pt>
                <c:pt idx="768">
                  <c:v>B07YSJ7FF1</c:v>
                </c:pt>
                <c:pt idx="769">
                  <c:v>B00LP9RFSU</c:v>
                </c:pt>
                <c:pt idx="770">
                  <c:v>B083M7WPZD</c:v>
                </c:pt>
                <c:pt idx="771">
                  <c:v>B092JHPL72</c:v>
                </c:pt>
                <c:pt idx="772">
                  <c:v>B097R3XH9R</c:v>
                </c:pt>
                <c:pt idx="773">
                  <c:v>B09NS5TKPN</c:v>
                </c:pt>
                <c:pt idx="774">
                  <c:v>B00RGLI0ZS</c:v>
                </c:pt>
                <c:pt idx="775">
                  <c:v>B07SY4C3TD</c:v>
                </c:pt>
                <c:pt idx="776">
                  <c:v>B09M869Z5V</c:v>
                </c:pt>
                <c:pt idx="777">
                  <c:v>B09TP5KBN7</c:v>
                </c:pt>
                <c:pt idx="778">
                  <c:v>B07TC9F7PN</c:v>
                </c:pt>
                <c:pt idx="779">
                  <c:v>B07LG96SDB</c:v>
                </c:pt>
                <c:pt idx="780">
                  <c:v>B08N6P8G5K</c:v>
                </c:pt>
                <c:pt idx="781">
                  <c:v>B00J4YG0PC</c:v>
                </c:pt>
                <c:pt idx="782">
                  <c:v>B07FXLC2G2</c:v>
                </c:pt>
                <c:pt idx="783">
                  <c:v>B07DZ986Q2</c:v>
                </c:pt>
                <c:pt idx="784">
                  <c:v>B098QXR9X2</c:v>
                </c:pt>
                <c:pt idx="785">
                  <c:v>B0B56YRBNT</c:v>
                </c:pt>
                <c:pt idx="786">
                  <c:v>B07GMFY9QM</c:v>
                </c:pt>
                <c:pt idx="787">
                  <c:v>B00LM4X0KU</c:v>
                </c:pt>
                <c:pt idx="788">
                  <c:v>B0B5V47VK4</c:v>
                </c:pt>
                <c:pt idx="789">
                  <c:v>B08CF4SCNP</c:v>
                </c:pt>
                <c:pt idx="790">
                  <c:v>B072NCN9M4</c:v>
                </c:pt>
                <c:pt idx="791">
                  <c:v>B00LM4X3XE</c:v>
                </c:pt>
                <c:pt idx="792">
                  <c:v>B0B9BD2YL4</c:v>
                </c:pt>
                <c:pt idx="793">
                  <c:v>B08H5L8V1L</c:v>
                </c:pt>
                <c:pt idx="794">
                  <c:v>B079Y6JZC8</c:v>
                </c:pt>
                <c:pt idx="795">
                  <c:v>B00SMJPA9C</c:v>
                </c:pt>
                <c:pt idx="796">
                  <c:v>B09TMZ1MF8</c:v>
                </c:pt>
                <c:pt idx="797">
                  <c:v>B07NTKGW45</c:v>
                </c:pt>
                <c:pt idx="798">
                  <c:v>B06XGWRKYT</c:v>
                </c:pt>
                <c:pt idx="799">
                  <c:v>B097RJ867P</c:v>
                </c:pt>
                <c:pt idx="800">
                  <c:v>B01M5F614J</c:v>
                </c:pt>
                <c:pt idx="801">
                  <c:v>B01N90RZ4M</c:v>
                </c:pt>
                <c:pt idx="802">
                  <c:v>B00GE55L22</c:v>
                </c:pt>
                <c:pt idx="803">
                  <c:v>B08FD2VSD9</c:v>
                </c:pt>
                <c:pt idx="804">
                  <c:v>B08SMJT55F</c:v>
                </c:pt>
                <c:pt idx="805">
                  <c:v>B09G5TSGXV</c:v>
                </c:pt>
                <c:pt idx="806">
                  <c:v>B07WNK1FFN</c:v>
                </c:pt>
                <c:pt idx="807">
                  <c:v>B09XXZXQC1</c:v>
                </c:pt>
                <c:pt idx="808">
                  <c:v>B0989W6J2F</c:v>
                </c:pt>
                <c:pt idx="809">
                  <c:v>B08TR61BVK</c:v>
                </c:pt>
                <c:pt idx="810">
                  <c:v>B08QDPB1SL</c:v>
                </c:pt>
                <c:pt idx="811">
                  <c:v>B07GLSKXS1</c:v>
                </c:pt>
                <c:pt idx="812">
                  <c:v>B00S9BSJC8</c:v>
                </c:pt>
                <c:pt idx="813">
                  <c:v>B098JYT4SY</c:v>
                </c:pt>
                <c:pt idx="814">
                  <c:v>B09QGZFBPM</c:v>
                </c:pt>
                <c:pt idx="815">
                  <c:v>B09QGZM8QB</c:v>
                </c:pt>
                <c:pt idx="816">
                  <c:v>B08WKFSN84</c:v>
                </c:pt>
                <c:pt idx="817">
                  <c:v>B08WKG2MWT</c:v>
                </c:pt>
                <c:pt idx="818">
                  <c:v>B08HD7JQHX</c:v>
                </c:pt>
                <c:pt idx="819">
                  <c:v>B085HY1DGR</c:v>
                </c:pt>
                <c:pt idx="820">
                  <c:v>B00SH18114</c:v>
                </c:pt>
                <c:pt idx="821">
                  <c:v>B078JT7LTD</c:v>
                </c:pt>
                <c:pt idx="822">
                  <c:v>B09B9SPC7F</c:v>
                </c:pt>
                <c:pt idx="823">
                  <c:v>B08243SKCK</c:v>
                </c:pt>
                <c:pt idx="824">
                  <c:v>B07D8VBYB4</c:v>
                </c:pt>
                <c:pt idx="825">
                  <c:v>B078KRFWQB</c:v>
                </c:pt>
                <c:pt idx="826">
                  <c:v>B07966M8XH</c:v>
                </c:pt>
                <c:pt idx="827">
                  <c:v>B01L7C4IU2</c:v>
                </c:pt>
                <c:pt idx="828">
                  <c:v>B08PSVBB2X</c:v>
                </c:pt>
                <c:pt idx="829">
                  <c:v>B08PSQRW2T</c:v>
                </c:pt>
                <c:pt idx="830">
                  <c:v>B07F6GXNPB</c:v>
                </c:pt>
                <c:pt idx="831">
                  <c:v>B08CTNJ985</c:v>
                </c:pt>
                <c:pt idx="832">
                  <c:v>B08CT62BM1</c:v>
                </c:pt>
                <c:pt idx="833">
                  <c:v>B09J2MM5C6</c:v>
                </c:pt>
                <c:pt idx="834">
                  <c:v>B07ZR4S1G4</c:v>
                </c:pt>
                <c:pt idx="835">
                  <c:v>B07VV37FT4</c:v>
                </c:pt>
                <c:pt idx="836">
                  <c:v>B0994GFWBH</c:v>
                </c:pt>
                <c:pt idx="837">
                  <c:v>B08J82K4GX</c:v>
                </c:pt>
                <c:pt idx="838">
                  <c:v>B00LUGTJGO</c:v>
                </c:pt>
                <c:pt idx="839">
                  <c:v>B078XFKBZL</c:v>
                </c:pt>
                <c:pt idx="840">
                  <c:v>B0BP89YBC1</c:v>
                </c:pt>
                <c:pt idx="841">
                  <c:v>B01NBX5RSB</c:v>
                </c:pt>
                <c:pt idx="842">
                  <c:v>B09F6VHQXB</c:v>
                </c:pt>
                <c:pt idx="843">
                  <c:v>B07WKBD37W</c:v>
                </c:pt>
                <c:pt idx="844">
                  <c:v>B08YRMBK9R</c:v>
                </c:pt>
                <c:pt idx="845">
                  <c:v>B092R48XXB</c:v>
                </c:pt>
                <c:pt idx="846">
                  <c:v>B07KNM95JK</c:v>
                </c:pt>
                <c:pt idx="847">
                  <c:v>B084BR3QX8</c:v>
                </c:pt>
                <c:pt idx="848">
                  <c:v>B00TI8E7BI</c:v>
                </c:pt>
                <c:pt idx="849">
                  <c:v>B0B25LQQPC</c:v>
                </c:pt>
                <c:pt idx="850">
                  <c:v>B0746N6WML</c:v>
                </c:pt>
                <c:pt idx="851">
                  <c:v>B09SGGRKV8</c:v>
                </c:pt>
                <c:pt idx="852">
                  <c:v>B091V8HK8Z</c:v>
                </c:pt>
                <c:pt idx="853">
                  <c:v>B08WJ86PV2</c:v>
                </c:pt>
                <c:pt idx="854">
                  <c:v>B09Y14JLP3</c:v>
                </c:pt>
                <c:pt idx="855">
                  <c:v>B09VZBGL1N</c:v>
                </c:pt>
                <c:pt idx="856">
                  <c:v>B00LOD70SC</c:v>
                </c:pt>
                <c:pt idx="857">
                  <c:v>B08XLR6DSB</c:v>
                </c:pt>
                <c:pt idx="858">
                  <c:v>B009P2LK08</c:v>
                </c:pt>
                <c:pt idx="859">
                  <c:v>B09C6HXFC1</c:v>
                </c:pt>
                <c:pt idx="860">
                  <c:v>B00GGGOYEK</c:v>
                </c:pt>
                <c:pt idx="861">
                  <c:v>B07JZSG42Y</c:v>
                </c:pt>
                <c:pt idx="862">
                  <c:v>B08Y7MXFMK</c:v>
                </c:pt>
                <c:pt idx="863">
                  <c:v>B09BF8JBWX</c:v>
                </c:pt>
                <c:pt idx="864">
                  <c:v>B0926V9CTV</c:v>
                </c:pt>
                <c:pt idx="865">
                  <c:v>B08JKPVDKL</c:v>
                </c:pt>
                <c:pt idx="866">
                  <c:v>B07F366Z51</c:v>
                </c:pt>
                <c:pt idx="867">
                  <c:v>B08497Z1MQ</c:v>
                </c:pt>
                <c:pt idx="868">
                  <c:v>B0BM9H2NY9</c:v>
                </c:pt>
                <c:pt idx="869">
                  <c:v>B08H6CZSHT</c:v>
                </c:pt>
                <c:pt idx="870">
                  <c:v>B07R679HTT</c:v>
                </c:pt>
                <c:pt idx="871">
                  <c:v>B0B5GJRTHB</c:v>
                </c:pt>
                <c:pt idx="872">
                  <c:v>B08ZXZ362Z</c:v>
                </c:pt>
                <c:pt idx="873">
                  <c:v>B01MUAUOCX</c:v>
                </c:pt>
                <c:pt idx="874">
                  <c:v>B09YLFHFDW</c:v>
                </c:pt>
                <c:pt idx="875">
                  <c:v>B095244Q22</c:v>
                </c:pt>
                <c:pt idx="876">
                  <c:v>B07NRTCDS5</c:v>
                </c:pt>
                <c:pt idx="877">
                  <c:v>B07B275VN9</c:v>
                </c:pt>
                <c:pt idx="878">
                  <c:v>B07T4D9FNY</c:v>
                </c:pt>
                <c:pt idx="879">
                  <c:v>B0BBFJ9M3X</c:v>
                </c:pt>
                <c:pt idx="880">
                  <c:v>B0BBFJLP21</c:v>
                </c:pt>
                <c:pt idx="881">
                  <c:v>B07RX14W1Q</c:v>
                </c:pt>
                <c:pt idx="882">
                  <c:v>B0949FPSFY</c:v>
                </c:pt>
                <c:pt idx="883">
                  <c:v>B085LPT5F4</c:v>
                </c:pt>
                <c:pt idx="884">
                  <c:v>B0B4HJNPV4</c:v>
                </c:pt>
                <c:pt idx="885">
                  <c:v>B09T37CKQ5</c:v>
                </c:pt>
                <c:pt idx="886">
                  <c:v>B09NL4DCXK</c:v>
                </c:pt>
                <c:pt idx="887">
                  <c:v>B07NKNBTT3</c:v>
                </c:pt>
                <c:pt idx="888">
                  <c:v>B09M8888DM</c:v>
                </c:pt>
                <c:pt idx="889">
                  <c:v>B07924P3C5</c:v>
                </c:pt>
                <c:pt idx="890">
                  <c:v>B08S6RKT4L</c:v>
                </c:pt>
                <c:pt idx="891">
                  <c:v>B07DXRGWDJ</c:v>
                </c:pt>
                <c:pt idx="892">
                  <c:v>B014SZPBM4</c:v>
                </c:pt>
                <c:pt idx="893">
                  <c:v>B09XX51X2G</c:v>
                </c:pt>
                <c:pt idx="894">
                  <c:v>B09MDCZJXS</c:v>
                </c:pt>
                <c:pt idx="895">
                  <c:v>B0B61DSF17</c:v>
                </c:pt>
                <c:pt idx="896">
                  <c:v>B01KCSGBU2</c:v>
                </c:pt>
                <c:pt idx="897">
                  <c:v>B08L879JSN</c:v>
                </c:pt>
                <c:pt idx="898">
                  <c:v>B08VGM3YMF</c:v>
                </c:pt>
                <c:pt idx="899">
                  <c:v>B08CGW4GYR</c:v>
                </c:pt>
                <c:pt idx="900">
                  <c:v>B0B31FR4Y2</c:v>
                </c:pt>
                <c:pt idx="901">
                  <c:v>B093QCY6YJ</c:v>
                </c:pt>
                <c:pt idx="902">
                  <c:v>B09CTWFV5W</c:v>
                </c:pt>
                <c:pt idx="903">
                  <c:v>B08H6B3G96</c:v>
                </c:pt>
                <c:pt idx="904">
                  <c:v>B084N133Y7</c:v>
                </c:pt>
                <c:pt idx="905">
                  <c:v>B084MZXJNK</c:v>
                </c:pt>
                <c:pt idx="906">
                  <c:v>B071VMP1Z4</c:v>
                </c:pt>
                <c:pt idx="907">
                  <c:v>B0B8ZWNR5T</c:v>
                </c:pt>
                <c:pt idx="908">
                  <c:v>B08QSC1XY8</c:v>
                </c:pt>
                <c:pt idx="909">
                  <c:v>B07LFQLKFZ</c:v>
                </c:pt>
                <c:pt idx="910">
                  <c:v>B0B2931FCV</c:v>
                </c:pt>
                <c:pt idx="911">
                  <c:v>B00OFM6PEO</c:v>
                </c:pt>
                <c:pt idx="912">
                  <c:v>B07D2NMTTV</c:v>
                </c:pt>
                <c:pt idx="913">
                  <c:v>B00KRCBA6E</c:v>
                </c:pt>
                <c:pt idx="914">
                  <c:v>B0762HXMTF</c:v>
                </c:pt>
                <c:pt idx="915">
                  <c:v>B09NNHFSSF</c:v>
                </c:pt>
                <c:pt idx="916">
                  <c:v>B076VQS87V</c:v>
                </c:pt>
                <c:pt idx="917">
                  <c:v>B07TTSS5MP</c:v>
                </c:pt>
                <c:pt idx="918">
                  <c:v>B08TTRVWKY</c:v>
                </c:pt>
                <c:pt idx="919">
                  <c:v>B09CMP1SC8</c:v>
                </c:pt>
                <c:pt idx="920">
                  <c:v>B08S7V8YTN</c:v>
                </c:pt>
                <c:pt idx="921">
                  <c:v>B0B1NX6JTN</c:v>
                </c:pt>
                <c:pt idx="922">
                  <c:v>B07VVXJ2P5</c:v>
                </c:pt>
                <c:pt idx="923">
                  <c:v>B09ZPL5VYM</c:v>
                </c:pt>
                <c:pt idx="924">
                  <c:v>B09RX1FK54</c:v>
                </c:pt>
                <c:pt idx="925">
                  <c:v>B0B12K5BPM</c:v>
                </c:pt>
                <c:pt idx="926">
                  <c:v>B09GFN8WZL</c:v>
                </c:pt>
                <c:pt idx="927">
                  <c:v>B08RZ5K9YH</c:v>
                </c:pt>
                <c:pt idx="928">
                  <c:v>B07B5XJ572</c:v>
                </c:pt>
                <c:pt idx="929">
                  <c:v>B097R4D42G</c:v>
                </c:pt>
                <c:pt idx="930">
                  <c:v>B08GM5S4CQ</c:v>
                </c:pt>
                <c:pt idx="931">
                  <c:v>B082KVTRW8</c:v>
                </c:pt>
                <c:pt idx="932">
                  <c:v>B0BM4KTNL1</c:v>
                </c:pt>
                <c:pt idx="933">
                  <c:v>B08J7VCT12</c:v>
                </c:pt>
                <c:pt idx="934">
                  <c:v>B09KH58JZR</c:v>
                </c:pt>
                <c:pt idx="935">
                  <c:v>B009P2LITG</c:v>
                </c:pt>
                <c:pt idx="936">
                  <c:v>B08XXF5V6G</c:v>
                </c:pt>
                <c:pt idx="937">
                  <c:v>B08YD264ZS</c:v>
                </c:pt>
                <c:pt idx="938">
                  <c:v>B09FFK1PQG</c:v>
                </c:pt>
                <c:pt idx="939">
                  <c:v>B09KPXTZXN</c:v>
                </c:pt>
                <c:pt idx="940">
                  <c:v>B086PXQ2R4</c:v>
                </c:pt>
                <c:pt idx="941">
                  <c:v>B08LVVTGZK</c:v>
                </c:pt>
                <c:pt idx="942">
                  <c:v>B08WKCTFF3</c:v>
                </c:pt>
                <c:pt idx="943">
                  <c:v>B09163Q5CD</c:v>
                </c:pt>
                <c:pt idx="944">
                  <c:v>B082ZQ4479</c:v>
                </c:pt>
                <c:pt idx="945">
                  <c:v>B07MP21WJD</c:v>
                </c:pt>
                <c:pt idx="946">
                  <c:v>B0B21XL94T</c:v>
                </c:pt>
                <c:pt idx="947">
                  <c:v>B09CKSYBLR</c:v>
                </c:pt>
                <c:pt idx="948">
                  <c:v>B07Q4NJQC5</c:v>
                </c:pt>
                <c:pt idx="949">
                  <c:v>B0B7DHSKS7</c:v>
                </c:pt>
                <c:pt idx="950">
                  <c:v>B0B997FBZT</c:v>
                </c:pt>
                <c:pt idx="951">
                  <c:v>B0B9959XF3</c:v>
                </c:pt>
                <c:pt idx="952">
                  <c:v>B0B296NTFV</c:v>
                </c:pt>
                <c:pt idx="953">
                  <c:v>B07DL1KC3H</c:v>
                </c:pt>
                <c:pt idx="954">
                  <c:v>B09ZK6THRR</c:v>
                </c:pt>
                <c:pt idx="955">
                  <c:v>B07KKJPTWB</c:v>
                </c:pt>
                <c:pt idx="956">
                  <c:v>B00H0B29DI</c:v>
                </c:pt>
                <c:pt idx="957">
                  <c:v>B0B2C5MJN6</c:v>
                </c:pt>
                <c:pt idx="958">
                  <c:v>B07QMRHWJD</c:v>
                </c:pt>
                <c:pt idx="959">
                  <c:v>B094DQWV9B</c:v>
                </c:pt>
                <c:pt idx="960">
                  <c:v>B0B2PQL5N3</c:v>
                </c:pt>
                <c:pt idx="961">
                  <c:v>B07VZYMQNZ</c:v>
                </c:pt>
                <c:pt idx="962">
                  <c:v>B09DSXK8JX</c:v>
                </c:pt>
                <c:pt idx="963">
                  <c:v>B09PLD9TCD</c:v>
                </c:pt>
                <c:pt idx="964">
                  <c:v>B09Q8WQ5QJ</c:v>
                </c:pt>
                <c:pt idx="965">
                  <c:v>B09F6KL23R</c:v>
                </c:pt>
                <c:pt idx="966">
                  <c:v>B096TWZRJC</c:v>
                </c:pt>
                <c:pt idx="967">
                  <c:v>B0814LP6S9</c:v>
                </c:pt>
                <c:pt idx="968">
                  <c:v>B08CZHGHKH</c:v>
                </c:pt>
                <c:pt idx="969">
                  <c:v>B08KS2KQTK</c:v>
                </c:pt>
                <c:pt idx="970">
                  <c:v>B09MY4W73Q</c:v>
                </c:pt>
                <c:pt idx="971">
                  <c:v>B00GGGOYEU</c:v>
                </c:pt>
                <c:pt idx="972">
                  <c:v>B08K36NZSV</c:v>
                </c:pt>
                <c:pt idx="973">
                  <c:v>B09YLYB9PB</c:v>
                </c:pt>
                <c:pt idx="974">
                  <c:v>B09YLX91QR</c:v>
                </c:pt>
                <c:pt idx="975">
                  <c:v>B075S9FVRY</c:v>
                </c:pt>
                <c:pt idx="976">
                  <c:v>B099Z83VRC</c:v>
                </c:pt>
                <c:pt idx="977">
                  <c:v>B07WVQG8WZ</c:v>
                </c:pt>
                <c:pt idx="978">
                  <c:v>B00RFWNJMC</c:v>
                </c:pt>
                <c:pt idx="979">
                  <c:v>B01MRARGBW</c:v>
                </c:pt>
                <c:pt idx="980">
                  <c:v>B0B3XY5YT4</c:v>
                </c:pt>
                <c:pt idx="981">
                  <c:v>B0B3XXSB1K</c:v>
                </c:pt>
                <c:pt idx="982">
                  <c:v>B09HSKYMB3</c:v>
                </c:pt>
                <c:pt idx="983">
                  <c:v>B07P434WJY</c:v>
                </c:pt>
                <c:pt idx="984">
                  <c:v>B07HK53XM4</c:v>
                </c:pt>
                <c:pt idx="985">
                  <c:v>B09MT94QLL</c:v>
                </c:pt>
                <c:pt idx="986">
                  <c:v>B09L835C3V</c:v>
                </c:pt>
                <c:pt idx="987">
                  <c:v>B09HK9JH4F</c:v>
                </c:pt>
                <c:pt idx="988">
                  <c:v>B09XBJ1CTN</c:v>
                </c:pt>
                <c:pt idx="989">
                  <c:v>B0B4G2MWSB</c:v>
                </c:pt>
                <c:pt idx="990">
                  <c:v>B08RDWBYCQ</c:v>
                </c:pt>
                <c:pt idx="991">
                  <c:v>B0B4DT8MKT</c:v>
                </c:pt>
                <c:pt idx="992">
                  <c:v>B0BNDRK886</c:v>
                </c:pt>
                <c:pt idx="993">
                  <c:v>B0B9RN5X8B</c:v>
                </c:pt>
                <c:pt idx="994">
                  <c:v>B08TM71L54</c:v>
                </c:pt>
                <c:pt idx="995">
                  <c:v>B09BVCVTBC</c:v>
                </c:pt>
                <c:pt idx="996">
                  <c:v>B09X1M3DHX</c:v>
                </c:pt>
                <c:pt idx="997">
                  <c:v>B00P93X2H6</c:v>
                </c:pt>
                <c:pt idx="998">
                  <c:v>B099K9ZX65</c:v>
                </c:pt>
                <c:pt idx="999">
                  <c:v>B091KNVNS9</c:v>
                </c:pt>
                <c:pt idx="1000">
                  <c:v>B08PPHFXG3</c:v>
                </c:pt>
                <c:pt idx="1001">
                  <c:v>B0758F7KK7</c:v>
                </c:pt>
                <c:pt idx="1002">
                  <c:v>B08WD18LJZ</c:v>
                </c:pt>
                <c:pt idx="1003">
                  <c:v>B015GX9Y0W</c:v>
                </c:pt>
                <c:pt idx="1004">
                  <c:v>B0B2DJ5RVQ</c:v>
                </c:pt>
                <c:pt idx="1005">
                  <c:v>B081NHWT6Z</c:v>
                </c:pt>
                <c:pt idx="1006">
                  <c:v>B09FZ89DK6</c:v>
                </c:pt>
                <c:pt idx="1007">
                  <c:v>B07Y1RCCW5</c:v>
                </c:pt>
                <c:pt idx="1008">
                  <c:v>B091JF2TFD</c:v>
                </c:pt>
                <c:pt idx="1009">
                  <c:v>B09P564ZTJ</c:v>
                </c:pt>
                <c:pt idx="1010">
                  <c:v>B09LQH3SD9</c:v>
                </c:pt>
                <c:pt idx="1011">
                  <c:v>B083GQGT3Z</c:v>
                </c:pt>
                <c:pt idx="1012">
                  <c:v>B09RZS1NQT</c:v>
                </c:pt>
                <c:pt idx="1013">
                  <c:v>B00GHL8VP2</c:v>
                </c:pt>
                <c:pt idx="1014">
                  <c:v>B08RP2L2NL</c:v>
                </c:pt>
                <c:pt idx="1015">
                  <c:v>B0912WJ87V</c:v>
                </c:pt>
                <c:pt idx="1016">
                  <c:v>B089BDBDGM</c:v>
                </c:pt>
                <c:pt idx="1017">
                  <c:v>B00B7GKXMG</c:v>
                </c:pt>
                <c:pt idx="1018">
                  <c:v>B08LKS3LSP</c:v>
                </c:pt>
                <c:pt idx="1019">
                  <c:v>B07LFWP97N</c:v>
                </c:pt>
                <c:pt idx="1020">
                  <c:v>B08L7J3T31</c:v>
                </c:pt>
                <c:pt idx="1021">
                  <c:v>B09Z28BQZT</c:v>
                </c:pt>
                <c:pt idx="1022">
                  <c:v>B09ZDVL7L8</c:v>
                </c:pt>
                <c:pt idx="1023">
                  <c:v>B093ZNQZ2Y</c:v>
                </c:pt>
                <c:pt idx="1024">
                  <c:v>B0B4T8RSJ1</c:v>
                </c:pt>
                <c:pt idx="1025">
                  <c:v>B0B4HKH19N</c:v>
                </c:pt>
                <c:pt idx="1026">
                  <c:v>B0B4T6MR8N</c:v>
                </c:pt>
                <c:pt idx="1027">
                  <c:v>B096YCN3SD</c:v>
                </c:pt>
                <c:pt idx="1028">
                  <c:v>B0B2DJDCPX</c:v>
                </c:pt>
                <c:pt idx="1029">
                  <c:v>B09R83SFYV</c:v>
                </c:pt>
                <c:pt idx="1030">
                  <c:v>B097RN7BBK</c:v>
                </c:pt>
                <c:pt idx="1031">
                  <c:v>B088WCFPQF</c:v>
                </c:pt>
                <c:pt idx="1032">
                  <c:v>B08D6RCM3Q</c:v>
                </c:pt>
                <c:pt idx="1033">
                  <c:v>B0B5RP43VN</c:v>
                </c:pt>
                <c:pt idx="1034">
                  <c:v>B09HV71RL1</c:v>
                </c:pt>
                <c:pt idx="1035">
                  <c:v>B08CHKQ8D4</c:v>
                </c:pt>
                <c:pt idx="1036">
                  <c:v>B09YL9SN9B</c:v>
                </c:pt>
                <c:pt idx="1037">
                  <c:v>B09NTHQRW3</c:v>
                </c:pt>
                <c:pt idx="1038">
                  <c:v>B09MZ6WZ6V</c:v>
                </c:pt>
                <c:pt idx="1039">
                  <c:v>B07RY2X9MP</c:v>
                </c:pt>
                <c:pt idx="1040">
                  <c:v>B09939XJX8</c:v>
                </c:pt>
                <c:pt idx="1041">
                  <c:v>B08SKZ2RMG</c:v>
                </c:pt>
                <c:pt idx="1042">
                  <c:v>B09VKWGZD7</c:v>
                </c:pt>
                <c:pt idx="1043">
                  <c:v>B01N1XVVLC</c:v>
                </c:pt>
                <c:pt idx="1044">
                  <c:v>B09DSQXCM8</c:v>
                </c:pt>
                <c:pt idx="1045">
                  <c:v>B09JFR8H3Q</c:v>
                </c:pt>
                <c:pt idx="1046">
                  <c:v>B0B7B9V9QP</c:v>
                </c:pt>
                <c:pt idx="1047">
                  <c:v>B08L12N5H1</c:v>
                </c:pt>
                <c:pt idx="1048">
                  <c:v>B00ZRBWPA0</c:v>
                </c:pt>
                <c:pt idx="1049">
                  <c:v>B09Y5FZK9N</c:v>
                </c:pt>
                <c:pt idx="1050">
                  <c:v>B08QSDKFGQ</c:v>
                </c:pt>
                <c:pt idx="1051">
                  <c:v>B09N3BFP4M</c:v>
                </c:pt>
                <c:pt idx="1052">
                  <c:v>B0BCKJJN8R</c:v>
                </c:pt>
                <c:pt idx="1053">
                  <c:v>B0841KQR1Z</c:v>
                </c:pt>
                <c:pt idx="1054">
                  <c:v>B08C7TYHPB</c:v>
                </c:pt>
                <c:pt idx="1055">
                  <c:v>B09C6HWG18</c:v>
                </c:pt>
                <c:pt idx="1056">
                  <c:v>B09CMQRQM6</c:v>
                </c:pt>
                <c:pt idx="1057">
                  <c:v>B0718ZN31Q</c:v>
                </c:pt>
                <c:pt idx="1058">
                  <c:v>B08PFSZ7FH</c:v>
                </c:pt>
                <c:pt idx="1059">
                  <c:v>B08QX1CC14</c:v>
                </c:pt>
                <c:pt idx="1060">
                  <c:v>B0BK1K598K</c:v>
                </c:pt>
                <c:pt idx="1061">
                  <c:v>B09Q8HMKZX</c:v>
                </c:pt>
                <c:pt idx="1062">
                  <c:v>B08WWKM5HQ</c:v>
                </c:pt>
                <c:pt idx="1063">
                  <c:v>B0978V2CP6</c:v>
                </c:pt>
                <c:pt idx="1064">
                  <c:v>B09C635BMM</c:v>
                </c:pt>
                <c:pt idx="1065">
                  <c:v>B08NW8GHCJ</c:v>
                </c:pt>
                <c:pt idx="1066">
                  <c:v>B08V9C4B1J</c:v>
                </c:pt>
                <c:pt idx="1067">
                  <c:v>B09LH32678</c:v>
                </c:pt>
                <c:pt idx="1068">
                  <c:v>B0B5GF6DQD</c:v>
                </c:pt>
                <c:pt idx="1069">
                  <c:v>B09FPP3R1D</c:v>
                </c:pt>
                <c:pt idx="1070">
                  <c:v>B09F3PDDRF</c:v>
                </c:pt>
                <c:pt idx="1071">
                  <c:v>B08XMG618K</c:v>
                </c:pt>
                <c:pt idx="1072">
                  <c:v>B009P2LK80</c:v>
                </c:pt>
                <c:pt idx="1073">
                  <c:v>B07YCBSCYB</c:v>
                </c:pt>
                <c:pt idx="1074">
                  <c:v>B09MFR93KS</c:v>
                </c:pt>
                <c:pt idx="1075">
                  <c:v>B09WF4Q7B3</c:v>
                </c:pt>
                <c:pt idx="1076">
                  <c:v>B0BNXFDTZ2</c:v>
                </c:pt>
                <c:pt idx="1077">
                  <c:v>B0981XSZJ7</c:v>
                </c:pt>
                <c:pt idx="1078">
                  <c:v>B0BD92GDQH</c:v>
                </c:pt>
                <c:pt idx="1079">
                  <c:v>B08HDCWDXD</c:v>
                </c:pt>
                <c:pt idx="1080">
                  <c:v>B07G147SZD</c:v>
                </c:pt>
                <c:pt idx="1081">
                  <c:v>B0B5YBGCKD</c:v>
                </c:pt>
                <c:pt idx="1082">
                  <c:v>B07SYYVP69</c:v>
                </c:pt>
                <c:pt idx="1083">
                  <c:v>B008FWZGSG</c:v>
                </c:pt>
                <c:pt idx="1084">
                  <c:v>B08TZD7FQN</c:v>
                </c:pt>
                <c:pt idx="1085">
                  <c:v>B07F1T31ZZ</c:v>
                </c:pt>
                <c:pt idx="1086">
                  <c:v>B09Q3M3WLJ</c:v>
                </c:pt>
                <c:pt idx="1087">
                  <c:v>B0B72BSW7K</c:v>
                </c:pt>
                <c:pt idx="1088">
                  <c:v>B09SDDQQKP</c:v>
                </c:pt>
                <c:pt idx="1089">
                  <c:v>B0B82YGCF6</c:v>
                </c:pt>
                <c:pt idx="1090">
                  <c:v>B09X76VL5L</c:v>
                </c:pt>
                <c:pt idx="1091">
                  <c:v>B0B2CPVXHX</c:v>
                </c:pt>
                <c:pt idx="1092">
                  <c:v>B078JBK4GX</c:v>
                </c:pt>
                <c:pt idx="1093">
                  <c:v>B07Q7561HD</c:v>
                </c:pt>
                <c:pt idx="1094">
                  <c:v>B09VGS66FV</c:v>
                </c:pt>
                <c:pt idx="1095">
                  <c:v>B081B1JL35</c:v>
                </c:pt>
                <c:pt idx="1096">
                  <c:v>B0B25DJ352</c:v>
                </c:pt>
                <c:pt idx="1097">
                  <c:v>B0BFWGBX61</c:v>
                </c:pt>
                <c:pt idx="1098">
                  <c:v>B097JVLW3L</c:v>
                </c:pt>
                <c:pt idx="1099">
                  <c:v>B086GVRP63</c:v>
                </c:pt>
                <c:pt idx="1100">
                  <c:v>B08YK7BBD2</c:v>
                </c:pt>
                <c:pt idx="1101">
                  <c:v>B09LHXNZLR</c:v>
                </c:pt>
                <c:pt idx="1102">
                  <c:v>B09PDZNSBG</c:v>
                </c:pt>
                <c:pt idx="1103">
                  <c:v>B09MTLG4TP</c:v>
                </c:pt>
                <c:pt idx="1104">
                  <c:v>B09NL7LBWT</c:v>
                </c:pt>
                <c:pt idx="1105">
                  <c:v>B0B8CHJLWJ</c:v>
                </c:pt>
                <c:pt idx="1106">
                  <c:v>B08X77LM8C</c:v>
                </c:pt>
                <c:pt idx="1107">
                  <c:v>B0B16KD737</c:v>
                </c:pt>
                <c:pt idx="1108">
                  <c:v>B09DDCQFMT</c:v>
                </c:pt>
                <c:pt idx="1109">
                  <c:v>B095K14P86</c:v>
                </c:pt>
                <c:pt idx="1110">
                  <c:v>B077BTLQ67</c:v>
                </c:pt>
                <c:pt idx="1111">
                  <c:v>B09H3BXWTK</c:v>
                </c:pt>
                <c:pt idx="1112">
                  <c:v>B084N18QZY</c:v>
                </c:pt>
                <c:pt idx="1113">
                  <c:v>B08XMSKKMM</c:v>
                </c:pt>
                <c:pt idx="1114">
                  <c:v>B09NNGHG22</c:v>
                </c:pt>
                <c:pt idx="1115">
                  <c:v>B09XRBJ94N</c:v>
                </c:pt>
                <c:pt idx="1116">
                  <c:v>B078JF6X9B</c:v>
                </c:pt>
                <c:pt idx="1117">
                  <c:v>B09G2VTHQM</c:v>
                </c:pt>
                <c:pt idx="1118">
                  <c:v>B09W5XR9RT</c:v>
                </c:pt>
                <c:pt idx="1119">
                  <c:v>B08JV91JTK</c:v>
                </c:pt>
                <c:pt idx="1120">
                  <c:v>B07J9KXQCC</c:v>
                </c:pt>
                <c:pt idx="1121">
                  <c:v>B0B3G5XZN5</c:v>
                </c:pt>
                <c:pt idx="1122">
                  <c:v>B08BG4M4N7</c:v>
                </c:pt>
                <c:pt idx="1123">
                  <c:v>B0B7FJNSZR</c:v>
                </c:pt>
                <c:pt idx="1124">
                  <c:v>B0977CGNJJ</c:v>
                </c:pt>
                <c:pt idx="1125">
                  <c:v>B09W9V2PXG</c:v>
                </c:pt>
                <c:pt idx="1126">
                  <c:v>B09PTT8DZF</c:v>
                </c:pt>
                <c:pt idx="1127">
                  <c:v>B098LCVYPW</c:v>
                </c:pt>
                <c:pt idx="1128">
                  <c:v>B09TT6BFDX</c:v>
                </c:pt>
                <c:pt idx="1129">
                  <c:v>B09L8DSSFH</c:v>
                </c:pt>
                <c:pt idx="1130">
                  <c:v>B0B9LDCX89</c:v>
                </c:pt>
                <c:pt idx="1131">
                  <c:v>B09C6FML9B</c:v>
                </c:pt>
                <c:pt idx="1132">
                  <c:v>B0B9BXKBC7</c:v>
                </c:pt>
                <c:pt idx="1133">
                  <c:v>B09BL2KHQW</c:v>
                </c:pt>
                <c:pt idx="1134">
                  <c:v>B08GJNM9N7</c:v>
                </c:pt>
                <c:pt idx="1135">
                  <c:v>B08Y57TPDM</c:v>
                </c:pt>
                <c:pt idx="1136">
                  <c:v>B08DCVRW98</c:v>
                </c:pt>
                <c:pt idx="1137">
                  <c:v>B0B4KPCBSH</c:v>
                </c:pt>
                <c:pt idx="1138">
                  <c:v>B084MZYBTV</c:v>
                </c:pt>
                <c:pt idx="1139">
                  <c:v>B009P2LIL4</c:v>
                </c:pt>
                <c:pt idx="1140">
                  <c:v>B07V5YF4ND</c:v>
                </c:pt>
                <c:pt idx="1141">
                  <c:v>B0B298D54H</c:v>
                </c:pt>
                <c:pt idx="1142">
                  <c:v>B09SZ5TWHW</c:v>
                </c:pt>
                <c:pt idx="1143">
                  <c:v>B09J4YQYX3</c:v>
                </c:pt>
                <c:pt idx="1144">
                  <c:v>B0B9XN9S3W</c:v>
                </c:pt>
                <c:pt idx="1145">
                  <c:v>B09LMMFW3S</c:v>
                </c:pt>
                <c:pt idx="1146">
                  <c:v>B09DL9978Y</c:v>
                </c:pt>
                <c:pt idx="1147">
                  <c:v>B0B5KZ3C53</c:v>
                </c:pt>
                <c:pt idx="1148">
                  <c:v>B0B935YNR7</c:v>
                </c:pt>
                <c:pt idx="1149">
                  <c:v>B0BCVJ3PVP</c:v>
                </c:pt>
                <c:pt idx="1150">
                  <c:v>B097ZQTDVZ</c:v>
                </c:pt>
                <c:pt idx="1151">
                  <c:v>B09GBBJV72</c:v>
                </c:pt>
                <c:pt idx="1152">
                  <c:v>B09VT6JKRP</c:v>
                </c:pt>
                <c:pt idx="1153">
                  <c:v>B09127FZCK</c:v>
                </c:pt>
                <c:pt idx="1154">
                  <c:v>B09Y358DZQ</c:v>
                </c:pt>
                <c:pt idx="1155">
                  <c:v>B0B5ZF3NRK</c:v>
                </c:pt>
                <c:pt idx="1156">
                  <c:v>B099S26HWG</c:v>
                </c:pt>
                <c:pt idx="1157">
                  <c:v>B08S74GTBT</c:v>
                </c:pt>
                <c:pt idx="1158">
                  <c:v>B09RFB2SJQ</c:v>
                </c:pt>
                <c:pt idx="1159">
                  <c:v>B08498H13H</c:v>
                </c:pt>
                <c:pt idx="1160">
                  <c:v>B0BCKWZ884</c:v>
                </c:pt>
                <c:pt idx="1161">
                  <c:v>B0BBMPH39N</c:v>
                </c:pt>
                <c:pt idx="1162">
                  <c:v>B09ZPM4C2C</c:v>
                </c:pt>
                <c:pt idx="1163">
                  <c:v>B09VL9KFDB</c:v>
                </c:pt>
                <c:pt idx="1164">
                  <c:v>B09HCH3JZG</c:v>
                </c:pt>
                <c:pt idx="1165">
                  <c:v>B095X38CJS</c:v>
                </c:pt>
                <c:pt idx="1166">
                  <c:v>B018SJJ0GE</c:v>
                </c:pt>
                <c:pt idx="1167">
                  <c:v>B09C6H53KH</c:v>
                </c:pt>
                <c:pt idx="1168">
                  <c:v>B09474JWN6</c:v>
                </c:pt>
                <c:pt idx="1169">
                  <c:v>B0BDS8MY8J</c:v>
                </c:pt>
                <c:pt idx="1170">
                  <c:v>B08Y5QJTVK</c:v>
                </c:pt>
                <c:pt idx="1171">
                  <c:v>B09JSW16QD</c:v>
                </c:pt>
                <c:pt idx="1172">
                  <c:v>B01M265AAK</c:v>
                </c:pt>
                <c:pt idx="1173">
                  <c:v>B09VC2D2WG</c:v>
                </c:pt>
                <c:pt idx="1174">
                  <c:v>B0B466C3G4</c:v>
                </c:pt>
                <c:pt idx="1175">
                  <c:v>B09JKNF147</c:v>
                </c:pt>
                <c:pt idx="1176">
                  <c:v>B09MB3DKG1</c:v>
                </c:pt>
                <c:pt idx="1177">
                  <c:v>B08CKW1KH9</c:v>
                </c:pt>
                <c:pt idx="1178">
                  <c:v>B08VGDBF3B</c:v>
                </c:pt>
                <c:pt idx="1179">
                  <c:v>B0836JGZ74</c:v>
                </c:pt>
                <c:pt idx="1180">
                  <c:v>B0B1MDZV9C</c:v>
                </c:pt>
                <c:pt idx="1181">
                  <c:v>B0B2RBP83P</c:v>
                </c:pt>
                <c:pt idx="1182">
                  <c:v>B09B125CFJ</c:v>
                </c:pt>
                <c:pt idx="1183">
                  <c:v>B08MZNT7GP</c:v>
                </c:pt>
                <c:pt idx="1184">
                  <c:v>B07YQ5SN4H</c:v>
                </c:pt>
                <c:pt idx="1185">
                  <c:v>B09KRHXTLN</c:v>
                </c:pt>
                <c:pt idx="1186">
                  <c:v>B09L8DT7D6</c:v>
                </c:pt>
                <c:pt idx="1187">
                  <c:v>B0B2CZTCL2</c:v>
                </c:pt>
                <c:pt idx="1188">
                  <c:v>B0BBW521YC</c:v>
                </c:pt>
                <c:pt idx="1189">
                  <c:v>B094G9L9LT</c:v>
                </c:pt>
                <c:pt idx="1190">
                  <c:v>B09J2QCKKM</c:v>
                </c:pt>
                <c:pt idx="1191">
                  <c:v>B0B8VQ7KDS</c:v>
                </c:pt>
                <c:pt idx="1192">
                  <c:v>B0B86CDHL1</c:v>
                </c:pt>
                <c:pt idx="1193">
                  <c:v>B0BBWJFK5C</c:v>
                </c:pt>
                <c:pt idx="1194">
                  <c:v>B08W9BK4MD</c:v>
                </c:pt>
                <c:pt idx="1195">
                  <c:v>B09BW2GP18</c:v>
                </c:pt>
                <c:pt idx="1196">
                  <c:v>B09LV1CMGH</c:v>
                </c:pt>
                <c:pt idx="1197">
                  <c:v>B09SFRNKSR</c:v>
                </c:pt>
                <c:pt idx="1198">
                  <c:v>B09XHXXCFH</c:v>
                </c:pt>
                <c:pt idx="1199">
                  <c:v>B0BJ6P3LSK</c:v>
                </c:pt>
                <c:pt idx="1200">
                  <c:v>B09HS1NDRQ</c:v>
                </c:pt>
                <c:pt idx="1201">
                  <c:v>B08RX8G496</c:v>
                </c:pt>
                <c:pt idx="1202">
                  <c:v>B0BMGB3CH9</c:v>
                </c:pt>
                <c:pt idx="1203">
                  <c:v>B0BMGG6NKT</c:v>
                </c:pt>
                <c:pt idx="1204">
                  <c:v>B0BMGB2TPR</c:v>
                </c:pt>
                <c:pt idx="1205">
                  <c:v>B09MM6P76N</c:v>
                </c:pt>
                <c:pt idx="1206">
                  <c:v>B0B2DD8BQ8</c:v>
                </c:pt>
                <c:pt idx="1207">
                  <c:v>B09LRZYBH1</c:v>
                </c:pt>
                <c:pt idx="1208">
                  <c:v>B09NY6TRXG</c:v>
                </c:pt>
                <c:pt idx="1209">
                  <c:v>B09SB6SJB4</c:v>
                </c:pt>
                <c:pt idx="1210">
                  <c:v>B09XTQFFCG</c:v>
                </c:pt>
                <c:pt idx="1211">
                  <c:v>B09KNMLH4Y</c:v>
                </c:pt>
                <c:pt idx="1212">
                  <c:v>B09RF2QXGX</c:v>
                </c:pt>
                <c:pt idx="1213">
                  <c:v>B0BMXMLSMM</c:v>
                </c:pt>
                <c:pt idx="1214">
                  <c:v>B08RWCZ6SY</c:v>
                </c:pt>
                <c:pt idx="1215">
                  <c:v>B07H5PBN54</c:v>
                </c:pt>
                <c:pt idx="1216">
                  <c:v>B0B84KSH3X</c:v>
                </c:pt>
                <c:pt idx="1217">
                  <c:v>B09H39KTTB</c:v>
                </c:pt>
                <c:pt idx="1218">
                  <c:v>B0B5F3YZY4</c:v>
                </c:pt>
                <c:pt idx="1219">
                  <c:v>B09N6TTHT6</c:v>
                </c:pt>
                <c:pt idx="1220">
                  <c:v>B0BMVWKZ8G</c:v>
                </c:pt>
                <c:pt idx="1221">
                  <c:v>B09CGLY5CX</c:v>
                </c:pt>
                <c:pt idx="1222">
                  <c:v>B09NNZ1GF7</c:v>
                </c:pt>
                <c:pt idx="1223">
                  <c:v>B0B8ZM9RVV</c:v>
                </c:pt>
                <c:pt idx="1224">
                  <c:v>B09P8M18QM</c:v>
                </c:pt>
                <c:pt idx="1225">
                  <c:v>B09LQQYNZQ</c:v>
                </c:pt>
                <c:pt idx="1226">
                  <c:v>B0B8CB7MHW</c:v>
                </c:pt>
                <c:pt idx="1227">
                  <c:v>B09MMD1FDN</c:v>
                </c:pt>
                <c:pt idx="1228">
                  <c:v>B0B97D658R</c:v>
                </c:pt>
                <c:pt idx="1229">
                  <c:v>B09FHHTL8L</c:v>
                </c:pt>
                <c:pt idx="1230">
                  <c:v>B0BB3CBFBM</c:v>
                </c:pt>
                <c:pt idx="1231">
                  <c:v>B07QZ3CZ48</c:v>
                </c:pt>
                <c:pt idx="1232">
                  <c:v>B099FDW2ZF</c:v>
                </c:pt>
                <c:pt idx="1233">
                  <c:v>B08YXJJW8H</c:v>
                </c:pt>
                <c:pt idx="1234">
                  <c:v>B098TV3L96</c:v>
                </c:pt>
                <c:pt idx="1235">
                  <c:v>B08RHPDNVV</c:v>
                </c:pt>
                <c:pt idx="1236">
                  <c:v>B07K19NYZ8</c:v>
                </c:pt>
                <c:pt idx="1237">
                  <c:v>B0BDG6QDYD</c:v>
                </c:pt>
                <c:pt idx="1238">
                  <c:v>B09RQRZW2X</c:v>
                </c:pt>
                <c:pt idx="1239">
                  <c:v>B09X5HD5T1</c:v>
                </c:pt>
                <c:pt idx="1240">
                  <c:v>B09HN7LD5L</c:v>
                </c:pt>
                <c:pt idx="1241">
                  <c:v>B09H7JDJCW</c:v>
                </c:pt>
                <c:pt idx="1242">
                  <c:v>B07VJ9ZTXS</c:v>
                </c:pt>
                <c:pt idx="1243">
                  <c:v>B0B2CWRDB1</c:v>
                </c:pt>
                <c:pt idx="1244">
                  <c:v>B09P182Z2H</c:v>
                </c:pt>
                <c:pt idx="1245">
                  <c:v>B09H34V36W</c:v>
                </c:pt>
                <c:pt idx="1246">
                  <c:v>B08G43CCLC</c:v>
                </c:pt>
                <c:pt idx="1247">
                  <c:v>B0BBLHTRM9</c:v>
                </c:pt>
                <c:pt idx="1248">
                  <c:v>B09MQ9PDHR</c:v>
                </c:pt>
                <c:pt idx="1249">
                  <c:v>B0BL11S5QK</c:v>
                </c:pt>
                <c:pt idx="1250">
                  <c:v>B0BNV7JM5Y</c:v>
                </c:pt>
                <c:pt idx="1251">
                  <c:v>B0BNVBJW2S</c:v>
                </c:pt>
                <c:pt idx="1252">
                  <c:v>B08G1RW2Q3</c:v>
                </c:pt>
                <c:pt idx="1253">
                  <c:v>B09VPH38JS</c:v>
                </c:pt>
                <c:pt idx="1254">
                  <c:v>B08QHLXWV3</c:v>
                </c:pt>
                <c:pt idx="1255">
                  <c:v>B09YHLPQYT</c:v>
                </c:pt>
                <c:pt idx="1256">
                  <c:v>B0B8XNPQPN</c:v>
                </c:pt>
                <c:pt idx="1257">
                  <c:v>B08PKBMJKS</c:v>
                </c:pt>
                <c:pt idx="1258">
                  <c:v>B0BDZWMGZ1</c:v>
                </c:pt>
                <c:pt idx="1259">
                  <c:v>B09XB1R2F3</c:v>
                </c:pt>
                <c:pt idx="1260">
                  <c:v>B0B21C4BMX</c:v>
                </c:pt>
                <c:pt idx="1261">
                  <c:v>B09NNJ9WYM</c:v>
                </c:pt>
                <c:pt idx="1262">
                  <c:v>B09NY7W8YD</c:v>
                </c:pt>
                <c:pt idx="1263">
                  <c:v>B0BJ966M5K</c:v>
                </c:pt>
                <c:pt idx="1264">
                  <c:v>B09JN37WBX</c:v>
                </c:pt>
                <c:pt idx="1265">
                  <c:v>B08RZ12GKR</c:v>
                </c:pt>
                <c:pt idx="1266">
                  <c:v>B0B2DZ5S6R</c:v>
                </c:pt>
                <c:pt idx="1267">
                  <c:v>B0B54Y2SNX</c:v>
                </c:pt>
                <c:pt idx="1268">
                  <c:v>B0B9JZW1SQ</c:v>
                </c:pt>
                <c:pt idx="1269">
                  <c:v>B08XXVXP3J</c:v>
                </c:pt>
                <c:pt idx="1270">
                  <c:v>B09ZTZ9N3Q</c:v>
                </c:pt>
                <c:pt idx="1271">
                  <c:v>B0B467CCB9</c:v>
                </c:pt>
                <c:pt idx="1272">
                  <c:v>B0BNDGL26T</c:v>
                </c:pt>
                <c:pt idx="1273">
                  <c:v>B0B8ZKWGKD</c:v>
                </c:pt>
                <c:pt idx="1274">
                  <c:v>B0B3DV7S9B</c:v>
                </c:pt>
                <c:pt idx="1275">
                  <c:v>B09F6D21BY</c:v>
                </c:pt>
                <c:pt idx="1276">
                  <c:v>B0B59K1C8F</c:v>
                </c:pt>
                <c:pt idx="1277">
                  <c:v>B0B4PPD89B</c:v>
                </c:pt>
                <c:pt idx="1278">
                  <c:v>B0BCYQY9X5</c:v>
                </c:pt>
                <c:pt idx="1279">
                  <c:v>B0B9RZ4G4W</c:v>
                </c:pt>
                <c:pt idx="1280">
                  <c:v>B08MVSGXMY</c:v>
                </c:pt>
                <c:pt idx="1281">
                  <c:v>B09Z7YGV3R</c:v>
                </c:pt>
                <c:pt idx="1282">
                  <c:v>B0B84QN4CN</c:v>
                </c:pt>
                <c:pt idx="1283">
                  <c:v>B0BBVKRP7B</c:v>
                </c:pt>
                <c:pt idx="1284">
                  <c:v>B0B61GCHC1</c:v>
                </c:pt>
                <c:pt idx="1285">
                  <c:v>B0B61HYR92</c:v>
                </c:pt>
                <c:pt idx="1286">
                  <c:v>B081RLM75M</c:v>
                </c:pt>
                <c:pt idx="1287">
                  <c:v>B09X79PP8F</c:v>
                </c:pt>
                <c:pt idx="1288">
                  <c:v>B0BN6M3TCM</c:v>
                </c:pt>
                <c:pt idx="1289">
                  <c:v>B09M3F4HGB</c:v>
                </c:pt>
                <c:pt idx="1290">
                  <c:v>B0BHVPTM2C</c:v>
                </c:pt>
                <c:pt idx="1291">
                  <c:v>B0BG62HMDJ</c:v>
                </c:pt>
                <c:pt idx="1292">
                  <c:v>B098T9CJVQ</c:v>
                </c:pt>
                <c:pt idx="1293">
                  <c:v>B0BP18W8TM</c:v>
                </c:pt>
                <c:pt idx="1294">
                  <c:v>B09TY4MSH3</c:v>
                </c:pt>
                <c:pt idx="1295">
                  <c:v>B0BPBXNQQT</c:v>
                </c:pt>
                <c:pt idx="1296">
                  <c:v>B0BHNHMR3H</c:v>
                </c:pt>
                <c:pt idx="1297">
                  <c:v>B09ZPJT8B2</c:v>
                </c:pt>
                <c:pt idx="1298">
                  <c:v>B0B694PXQJ</c:v>
                </c:pt>
                <c:pt idx="1299">
                  <c:v>B08MVXPTDG</c:v>
                </c:pt>
                <c:pt idx="1300">
                  <c:v>B08T8KWNQ9</c:v>
                </c:pt>
                <c:pt idx="1301">
                  <c:v>B0B65MJ45G</c:v>
                </c:pt>
                <c:pt idx="1302">
                  <c:v>B0B65P827P</c:v>
                </c:pt>
                <c:pt idx="1303">
                  <c:v>B0B3RHX6B6</c:v>
                </c:pt>
                <c:pt idx="1304">
                  <c:v>B09R1YFL6S</c:v>
                </c:pt>
                <c:pt idx="1305">
                  <c:v>B0B3TBY2YX</c:v>
                </c:pt>
                <c:pt idx="1306">
                  <c:v>B0BLC2BYPX</c:v>
                </c:pt>
                <c:pt idx="1307">
                  <c:v>B0BNQMF152</c:v>
                </c:pt>
                <c:pt idx="1308">
                  <c:v>B09VH568H7</c:v>
                </c:pt>
                <c:pt idx="1309">
                  <c:v>B099PR2GQJ</c:v>
                </c:pt>
                <c:pt idx="1310">
                  <c:v>B0BBMGLQDW</c:v>
                </c:pt>
                <c:pt idx="1311">
                  <c:v>B0BPCJM7TB</c:v>
                </c:pt>
                <c:pt idx="1312">
                  <c:v>B0941392C8</c:v>
                </c:pt>
                <c:pt idx="1313">
                  <c:v>B0BJYSCWFQ</c:v>
                </c:pt>
                <c:pt idx="1314">
                  <c:v>B0BMM7R92G</c:v>
                </c:pt>
                <c:pt idx="1315">
                  <c:v>B0BGSV43WY</c:v>
                </c:pt>
                <c:pt idx="1316">
                  <c:v>B0BHZCNC4P</c:v>
                </c:pt>
                <c:pt idx="1317">
                  <c:v>B0BHYLCL19</c:v>
                </c:pt>
                <c:pt idx="1318">
                  <c:v>B0BCZCQTJX</c:v>
                </c:pt>
                <c:pt idx="1319">
                  <c:v>B0B9F9PT8R</c:v>
                </c:pt>
                <c:pt idx="1320">
                  <c:v>B0BQ3K23Y1</c:v>
                </c:pt>
                <c:pt idx="1321">
                  <c:v>B0BLV1GNLN</c:v>
                </c:pt>
                <c:pt idx="1322">
                  <c:v>B0B7NWGXS6</c:v>
                </c:pt>
                <c:pt idx="1323">
                  <c:v>B016MDK4F4</c:v>
                </c:pt>
                <c:pt idx="1324">
                  <c:v>B0B7L86YCB</c:v>
                </c:pt>
                <c:pt idx="1325">
                  <c:v>B09NFSHCWN</c:v>
                </c:pt>
                <c:pt idx="1326">
                  <c:v>B07VSG5SXZ</c:v>
                </c:pt>
                <c:pt idx="1327">
                  <c:v>B09ZHCJDP1</c:v>
                </c:pt>
                <c:pt idx="1328">
                  <c:v>B09LV13JFB</c:v>
                </c:pt>
                <c:pt idx="1329">
                  <c:v>B07H8W9PB6</c:v>
                </c:pt>
                <c:pt idx="1330">
                  <c:v>B08QW937WV</c:v>
                </c:pt>
                <c:pt idx="1331">
                  <c:v>B0BPBG712X</c:v>
                </c:pt>
                <c:pt idx="1332">
                  <c:v>B0BMZ6SY89</c:v>
                </c:pt>
                <c:pt idx="1333">
                  <c:v>B09VGKFM7Y</c:v>
                </c:pt>
                <c:pt idx="1334">
                  <c:v>B0BFBNXS94</c:v>
                </c:pt>
                <c:pt idx="1335">
                  <c:v>B09XJ1LM7R</c:v>
                </c:pt>
                <c:pt idx="1336">
                  <c:v>B0BMFD94VD</c:v>
                </c:pt>
                <c:pt idx="1337">
                  <c:v>B0BMTZ4T1D</c:v>
                </c:pt>
                <c:pt idx="1338">
                  <c:v>B09P1MFKG1</c:v>
                </c:pt>
                <c:pt idx="1339">
                  <c:v>B09ZVJXN5L</c:v>
                </c:pt>
                <c:pt idx="1340">
                  <c:v>B0BNDD9TN6</c:v>
                </c:pt>
                <c:pt idx="1341">
                  <c:v>B0B4SJKRDF</c:v>
                </c:pt>
                <c:pt idx="1342">
                  <c:v>B0BN2576GQ</c:v>
                </c:pt>
                <c:pt idx="1343">
                  <c:v>B0BP7XLX48</c:v>
                </c:pt>
                <c:pt idx="1344">
                  <c:v>B0BL3R4RGS</c:v>
                </c:pt>
                <c:pt idx="1345">
                  <c:v>B0BGPN4GGH</c:v>
                </c:pt>
                <c:pt idx="1346">
                  <c:v>B0BNLFQDG2</c:v>
                </c:pt>
                <c:pt idx="1347">
                  <c:v>B0BPJBTB3F</c:v>
                </c:pt>
                <c:pt idx="1348">
                  <c:v>B0B3JSWG81</c:v>
                </c:pt>
              </c:strCache>
            </c:strRef>
          </c:cat>
          <c:val>
            <c:numRef>
              <c:f>'pivot table'!$R$4:$R$1352</c:f>
              <c:numCache>
                <c:formatCode>General</c:formatCode>
                <c:ptCount val="1349"/>
                <c:pt idx="0">
                  <c:v>853945</c:v>
                </c:pt>
                <c:pt idx="1">
                  <c:v>426973</c:v>
                </c:pt>
                <c:pt idx="2">
                  <c:v>426973</c:v>
                </c:pt>
                <c:pt idx="3">
                  <c:v>385177</c:v>
                </c:pt>
                <c:pt idx="4">
                  <c:v>363713</c:v>
                </c:pt>
                <c:pt idx="5">
                  <c:v>363713</c:v>
                </c:pt>
                <c:pt idx="6">
                  <c:v>363711</c:v>
                </c:pt>
                <c:pt idx="7">
                  <c:v>313836</c:v>
                </c:pt>
                <c:pt idx="8">
                  <c:v>313836</c:v>
                </c:pt>
                <c:pt idx="9">
                  <c:v>313832</c:v>
                </c:pt>
                <c:pt idx="10">
                  <c:v>313832</c:v>
                </c:pt>
                <c:pt idx="11">
                  <c:v>283091</c:v>
                </c:pt>
                <c:pt idx="12">
                  <c:v>280071</c:v>
                </c:pt>
                <c:pt idx="13">
                  <c:v>273189</c:v>
                </c:pt>
                <c:pt idx="14">
                  <c:v>270563</c:v>
                </c:pt>
                <c:pt idx="15">
                  <c:v>253105</c:v>
                </c:pt>
                <c:pt idx="16">
                  <c:v>215373</c:v>
                </c:pt>
                <c:pt idx="17">
                  <c:v>205052</c:v>
                </c:pt>
                <c:pt idx="18">
                  <c:v>194349</c:v>
                </c:pt>
                <c:pt idx="19">
                  <c:v>192589</c:v>
                </c:pt>
                <c:pt idx="20">
                  <c:v>189104</c:v>
                </c:pt>
                <c:pt idx="21">
                  <c:v>188727</c:v>
                </c:pt>
                <c:pt idx="22">
                  <c:v>185190</c:v>
                </c:pt>
                <c:pt idx="23">
                  <c:v>180998</c:v>
                </c:pt>
                <c:pt idx="24">
                  <c:v>179692</c:v>
                </c:pt>
                <c:pt idx="25">
                  <c:v>179691</c:v>
                </c:pt>
                <c:pt idx="26">
                  <c:v>179691</c:v>
                </c:pt>
                <c:pt idx="27">
                  <c:v>178912</c:v>
                </c:pt>
                <c:pt idx="28">
                  <c:v>178912</c:v>
                </c:pt>
                <c:pt idx="29">
                  <c:v>178912</c:v>
                </c:pt>
                <c:pt idx="30">
                  <c:v>178817</c:v>
                </c:pt>
                <c:pt idx="31">
                  <c:v>161679</c:v>
                </c:pt>
                <c:pt idx="32">
                  <c:v>161677</c:v>
                </c:pt>
                <c:pt idx="33">
                  <c:v>156638</c:v>
                </c:pt>
                <c:pt idx="34">
                  <c:v>149952</c:v>
                </c:pt>
                <c:pt idx="35">
                  <c:v>141841</c:v>
                </c:pt>
                <c:pt idx="36">
                  <c:v>140036</c:v>
                </c:pt>
                <c:pt idx="37">
                  <c:v>139241</c:v>
                </c:pt>
                <c:pt idx="38">
                  <c:v>136954</c:v>
                </c:pt>
                <c:pt idx="39">
                  <c:v>135901</c:v>
                </c:pt>
                <c:pt idx="40">
                  <c:v>134521</c:v>
                </c:pt>
                <c:pt idx="41">
                  <c:v>131981</c:v>
                </c:pt>
                <c:pt idx="42">
                  <c:v>128311</c:v>
                </c:pt>
                <c:pt idx="43">
                  <c:v>128311</c:v>
                </c:pt>
                <c:pt idx="44">
                  <c:v>128311</c:v>
                </c:pt>
                <c:pt idx="45">
                  <c:v>128311</c:v>
                </c:pt>
                <c:pt idx="46">
                  <c:v>123365</c:v>
                </c:pt>
                <c:pt idx="47">
                  <c:v>122478</c:v>
                </c:pt>
                <c:pt idx="48">
                  <c:v>119466</c:v>
                </c:pt>
                <c:pt idx="49">
                  <c:v>109864</c:v>
                </c:pt>
                <c:pt idx="50">
                  <c:v>107151</c:v>
                </c:pt>
                <c:pt idx="51">
                  <c:v>103052</c:v>
                </c:pt>
                <c:pt idx="52">
                  <c:v>98250</c:v>
                </c:pt>
                <c:pt idx="53">
                  <c:v>96897</c:v>
                </c:pt>
                <c:pt idx="54">
                  <c:v>95116</c:v>
                </c:pt>
                <c:pt idx="55">
                  <c:v>94363</c:v>
                </c:pt>
                <c:pt idx="56">
                  <c:v>94363</c:v>
                </c:pt>
                <c:pt idx="57">
                  <c:v>93112</c:v>
                </c:pt>
                <c:pt idx="58">
                  <c:v>92995</c:v>
                </c:pt>
                <c:pt idx="59">
                  <c:v>92925</c:v>
                </c:pt>
                <c:pt idx="60">
                  <c:v>92595</c:v>
                </c:pt>
                <c:pt idx="61">
                  <c:v>92588</c:v>
                </c:pt>
                <c:pt idx="62">
                  <c:v>92588</c:v>
                </c:pt>
                <c:pt idx="63">
                  <c:v>91770</c:v>
                </c:pt>
                <c:pt idx="64">
                  <c:v>91233</c:v>
                </c:pt>
                <c:pt idx="65">
                  <c:v>91188</c:v>
                </c:pt>
                <c:pt idx="66">
                  <c:v>90475</c:v>
                </c:pt>
                <c:pt idx="67">
                  <c:v>87988</c:v>
                </c:pt>
                <c:pt idx="68">
                  <c:v>87988</c:v>
                </c:pt>
                <c:pt idx="69">
                  <c:v>87798</c:v>
                </c:pt>
                <c:pt idx="70">
                  <c:v>83996</c:v>
                </c:pt>
                <c:pt idx="71">
                  <c:v>82356</c:v>
                </c:pt>
                <c:pt idx="72">
                  <c:v>77027</c:v>
                </c:pt>
                <c:pt idx="73">
                  <c:v>76042</c:v>
                </c:pt>
                <c:pt idx="74">
                  <c:v>74977</c:v>
                </c:pt>
                <c:pt idx="75">
                  <c:v>74611</c:v>
                </c:pt>
                <c:pt idx="76">
                  <c:v>73005</c:v>
                </c:pt>
                <c:pt idx="77">
                  <c:v>72808</c:v>
                </c:pt>
                <c:pt idx="78">
                  <c:v>72563</c:v>
                </c:pt>
                <c:pt idx="79">
                  <c:v>69585</c:v>
                </c:pt>
                <c:pt idx="80">
                  <c:v>69538</c:v>
                </c:pt>
                <c:pt idx="81">
                  <c:v>68664</c:v>
                </c:pt>
                <c:pt idx="82">
                  <c:v>68409</c:v>
                </c:pt>
                <c:pt idx="83">
                  <c:v>67260</c:v>
                </c:pt>
                <c:pt idx="84">
                  <c:v>67260</c:v>
                </c:pt>
                <c:pt idx="85">
                  <c:v>67259</c:v>
                </c:pt>
                <c:pt idx="86">
                  <c:v>67259</c:v>
                </c:pt>
                <c:pt idx="87">
                  <c:v>65250</c:v>
                </c:pt>
                <c:pt idx="88">
                  <c:v>64705</c:v>
                </c:pt>
                <c:pt idx="89">
                  <c:v>64273</c:v>
                </c:pt>
                <c:pt idx="90">
                  <c:v>63899</c:v>
                </c:pt>
                <c:pt idx="91">
                  <c:v>63350</c:v>
                </c:pt>
                <c:pt idx="92">
                  <c:v>62550</c:v>
                </c:pt>
                <c:pt idx="93">
                  <c:v>61314</c:v>
                </c:pt>
                <c:pt idx="94">
                  <c:v>60508</c:v>
                </c:pt>
                <c:pt idx="95">
                  <c:v>60158</c:v>
                </c:pt>
                <c:pt idx="96">
                  <c:v>60026</c:v>
                </c:pt>
                <c:pt idx="97">
                  <c:v>59492</c:v>
                </c:pt>
                <c:pt idx="98">
                  <c:v>58949</c:v>
                </c:pt>
                <c:pt idx="99">
                  <c:v>58506</c:v>
                </c:pt>
                <c:pt idx="100">
                  <c:v>58162</c:v>
                </c:pt>
                <c:pt idx="101">
                  <c:v>56271</c:v>
                </c:pt>
                <c:pt idx="102">
                  <c:v>56098</c:v>
                </c:pt>
                <c:pt idx="103">
                  <c:v>55747</c:v>
                </c:pt>
                <c:pt idx="104">
                  <c:v>55405</c:v>
                </c:pt>
                <c:pt idx="105">
                  <c:v>55192</c:v>
                </c:pt>
                <c:pt idx="106">
                  <c:v>54405</c:v>
                </c:pt>
                <c:pt idx="107">
                  <c:v>54315</c:v>
                </c:pt>
                <c:pt idx="108">
                  <c:v>54032</c:v>
                </c:pt>
                <c:pt idx="109">
                  <c:v>53803</c:v>
                </c:pt>
                <c:pt idx="110">
                  <c:v>53760</c:v>
                </c:pt>
                <c:pt idx="111">
                  <c:v>53648</c:v>
                </c:pt>
                <c:pt idx="112">
                  <c:v>53464</c:v>
                </c:pt>
                <c:pt idx="113">
                  <c:v>50810</c:v>
                </c:pt>
                <c:pt idx="114">
                  <c:v>50772</c:v>
                </c:pt>
                <c:pt idx="115">
                  <c:v>50772</c:v>
                </c:pt>
                <c:pt idx="116">
                  <c:v>50772</c:v>
                </c:pt>
                <c:pt idx="117">
                  <c:v>50772</c:v>
                </c:pt>
                <c:pt idx="118">
                  <c:v>50715</c:v>
                </c:pt>
                <c:pt idx="119">
                  <c:v>50273</c:v>
                </c:pt>
                <c:pt idx="120">
                  <c:v>49741</c:v>
                </c:pt>
                <c:pt idx="121">
                  <c:v>49560</c:v>
                </c:pt>
                <c:pt idx="122">
                  <c:v>49551</c:v>
                </c:pt>
                <c:pt idx="123">
                  <c:v>47521</c:v>
                </c:pt>
                <c:pt idx="124">
                  <c:v>46647</c:v>
                </c:pt>
                <c:pt idx="125">
                  <c:v>46399</c:v>
                </c:pt>
                <c:pt idx="126">
                  <c:v>45566</c:v>
                </c:pt>
                <c:pt idx="127">
                  <c:v>45274</c:v>
                </c:pt>
                <c:pt idx="128">
                  <c:v>45238</c:v>
                </c:pt>
                <c:pt idx="129">
                  <c:v>45238</c:v>
                </c:pt>
                <c:pt idx="130">
                  <c:v>44994</c:v>
                </c:pt>
                <c:pt idx="131">
                  <c:v>44696</c:v>
                </c:pt>
                <c:pt idx="132">
                  <c:v>44054</c:v>
                </c:pt>
                <c:pt idx="133">
                  <c:v>44050</c:v>
                </c:pt>
                <c:pt idx="134">
                  <c:v>43593</c:v>
                </c:pt>
                <c:pt idx="135">
                  <c:v>43070</c:v>
                </c:pt>
                <c:pt idx="136">
                  <c:v>42775</c:v>
                </c:pt>
                <c:pt idx="137">
                  <c:v>42641</c:v>
                </c:pt>
                <c:pt idx="138">
                  <c:v>42301</c:v>
                </c:pt>
                <c:pt idx="139">
                  <c:v>42139</c:v>
                </c:pt>
                <c:pt idx="140">
                  <c:v>41760</c:v>
                </c:pt>
                <c:pt idx="141">
                  <c:v>41398</c:v>
                </c:pt>
                <c:pt idx="142">
                  <c:v>41349</c:v>
                </c:pt>
                <c:pt idx="143">
                  <c:v>41226</c:v>
                </c:pt>
                <c:pt idx="144">
                  <c:v>40895</c:v>
                </c:pt>
                <c:pt idx="145">
                  <c:v>40656</c:v>
                </c:pt>
                <c:pt idx="146">
                  <c:v>40173</c:v>
                </c:pt>
                <c:pt idx="147">
                  <c:v>40106</c:v>
                </c:pt>
                <c:pt idx="148">
                  <c:v>39724</c:v>
                </c:pt>
                <c:pt idx="149">
                  <c:v>38879</c:v>
                </c:pt>
                <c:pt idx="150">
                  <c:v>38879</c:v>
                </c:pt>
                <c:pt idx="151">
                  <c:v>38221</c:v>
                </c:pt>
                <c:pt idx="152">
                  <c:v>37974</c:v>
                </c:pt>
                <c:pt idx="153">
                  <c:v>37817</c:v>
                </c:pt>
                <c:pt idx="154">
                  <c:v>37356</c:v>
                </c:pt>
                <c:pt idx="155">
                  <c:v>37126</c:v>
                </c:pt>
                <c:pt idx="156">
                  <c:v>36384</c:v>
                </c:pt>
                <c:pt idx="157">
                  <c:v>36384</c:v>
                </c:pt>
                <c:pt idx="158">
                  <c:v>36017</c:v>
                </c:pt>
                <c:pt idx="159">
                  <c:v>35877</c:v>
                </c:pt>
                <c:pt idx="160">
                  <c:v>35693</c:v>
                </c:pt>
                <c:pt idx="161">
                  <c:v>35664</c:v>
                </c:pt>
                <c:pt idx="162">
                  <c:v>35024</c:v>
                </c:pt>
                <c:pt idx="163">
                  <c:v>34899</c:v>
                </c:pt>
                <c:pt idx="164">
                  <c:v>34899</c:v>
                </c:pt>
                <c:pt idx="165">
                  <c:v>34899</c:v>
                </c:pt>
                <c:pt idx="166">
                  <c:v>34852</c:v>
                </c:pt>
                <c:pt idx="167">
                  <c:v>34540</c:v>
                </c:pt>
                <c:pt idx="168">
                  <c:v>34321</c:v>
                </c:pt>
                <c:pt idx="169">
                  <c:v>34258</c:v>
                </c:pt>
                <c:pt idx="170">
                  <c:v>33735</c:v>
                </c:pt>
                <c:pt idx="171">
                  <c:v>33717</c:v>
                </c:pt>
                <c:pt idx="172">
                  <c:v>33584</c:v>
                </c:pt>
                <c:pt idx="173">
                  <c:v>33434</c:v>
                </c:pt>
                <c:pt idx="174">
                  <c:v>33176</c:v>
                </c:pt>
                <c:pt idx="175">
                  <c:v>33114</c:v>
                </c:pt>
                <c:pt idx="176">
                  <c:v>32931</c:v>
                </c:pt>
                <c:pt idx="177">
                  <c:v>32916</c:v>
                </c:pt>
                <c:pt idx="178">
                  <c:v>32916</c:v>
                </c:pt>
                <c:pt idx="179">
                  <c:v>32840</c:v>
                </c:pt>
                <c:pt idx="180">
                  <c:v>32840</c:v>
                </c:pt>
                <c:pt idx="181">
                  <c:v>32840</c:v>
                </c:pt>
                <c:pt idx="182">
                  <c:v>32840</c:v>
                </c:pt>
                <c:pt idx="183">
                  <c:v>32840</c:v>
                </c:pt>
                <c:pt idx="184">
                  <c:v>32598</c:v>
                </c:pt>
                <c:pt idx="185">
                  <c:v>31822</c:v>
                </c:pt>
                <c:pt idx="186">
                  <c:v>31822</c:v>
                </c:pt>
                <c:pt idx="187">
                  <c:v>31822</c:v>
                </c:pt>
                <c:pt idx="188">
                  <c:v>31783</c:v>
                </c:pt>
                <c:pt idx="189">
                  <c:v>31599</c:v>
                </c:pt>
                <c:pt idx="190">
                  <c:v>31539</c:v>
                </c:pt>
                <c:pt idx="191">
                  <c:v>31539</c:v>
                </c:pt>
                <c:pt idx="192">
                  <c:v>31534</c:v>
                </c:pt>
                <c:pt idx="193">
                  <c:v>31388</c:v>
                </c:pt>
                <c:pt idx="194">
                  <c:v>31305</c:v>
                </c:pt>
                <c:pt idx="195">
                  <c:v>30907</c:v>
                </c:pt>
                <c:pt idx="196">
                  <c:v>30469</c:v>
                </c:pt>
                <c:pt idx="197">
                  <c:v>30411</c:v>
                </c:pt>
                <c:pt idx="198">
                  <c:v>30355</c:v>
                </c:pt>
                <c:pt idx="199">
                  <c:v>30254</c:v>
                </c:pt>
                <c:pt idx="200">
                  <c:v>30254</c:v>
                </c:pt>
                <c:pt idx="201">
                  <c:v>30058</c:v>
                </c:pt>
                <c:pt idx="202">
                  <c:v>30023</c:v>
                </c:pt>
                <c:pt idx="203">
                  <c:v>30023</c:v>
                </c:pt>
                <c:pt idx="204">
                  <c:v>29746</c:v>
                </c:pt>
                <c:pt idx="205">
                  <c:v>29472</c:v>
                </c:pt>
                <c:pt idx="206">
                  <c:v>28978</c:v>
                </c:pt>
                <c:pt idx="207">
                  <c:v>28978</c:v>
                </c:pt>
                <c:pt idx="208">
                  <c:v>28829</c:v>
                </c:pt>
                <c:pt idx="209">
                  <c:v>28807</c:v>
                </c:pt>
                <c:pt idx="210">
                  <c:v>28791</c:v>
                </c:pt>
                <c:pt idx="211">
                  <c:v>28791</c:v>
                </c:pt>
                <c:pt idx="212">
                  <c:v>28638</c:v>
                </c:pt>
                <c:pt idx="213">
                  <c:v>28629</c:v>
                </c:pt>
                <c:pt idx="214">
                  <c:v>28565</c:v>
                </c:pt>
                <c:pt idx="215">
                  <c:v>28324</c:v>
                </c:pt>
                <c:pt idx="216">
                  <c:v>28132</c:v>
                </c:pt>
                <c:pt idx="217">
                  <c:v>28030</c:v>
                </c:pt>
                <c:pt idx="218">
                  <c:v>27790</c:v>
                </c:pt>
                <c:pt idx="219">
                  <c:v>27704</c:v>
                </c:pt>
                <c:pt idx="220">
                  <c:v>27696</c:v>
                </c:pt>
                <c:pt idx="221">
                  <c:v>27508</c:v>
                </c:pt>
                <c:pt idx="222">
                  <c:v>27441</c:v>
                </c:pt>
                <c:pt idx="223">
                  <c:v>27223</c:v>
                </c:pt>
                <c:pt idx="224">
                  <c:v>27201</c:v>
                </c:pt>
                <c:pt idx="225">
                  <c:v>27151</c:v>
                </c:pt>
                <c:pt idx="226">
                  <c:v>27139</c:v>
                </c:pt>
                <c:pt idx="227">
                  <c:v>26603</c:v>
                </c:pt>
                <c:pt idx="228">
                  <c:v>26556</c:v>
                </c:pt>
                <c:pt idx="229">
                  <c:v>26543</c:v>
                </c:pt>
                <c:pt idx="230">
                  <c:v>26423</c:v>
                </c:pt>
                <c:pt idx="231">
                  <c:v>26194</c:v>
                </c:pt>
                <c:pt idx="232">
                  <c:v>26164</c:v>
                </c:pt>
                <c:pt idx="233">
                  <c:v>26090</c:v>
                </c:pt>
                <c:pt idx="234">
                  <c:v>25996</c:v>
                </c:pt>
                <c:pt idx="235">
                  <c:v>25910</c:v>
                </c:pt>
                <c:pt idx="236">
                  <c:v>25903</c:v>
                </c:pt>
                <c:pt idx="237">
                  <c:v>25886</c:v>
                </c:pt>
                <c:pt idx="238">
                  <c:v>25824</c:v>
                </c:pt>
                <c:pt idx="239">
                  <c:v>25824</c:v>
                </c:pt>
                <c:pt idx="240">
                  <c:v>25824</c:v>
                </c:pt>
                <c:pt idx="241">
                  <c:v>25771</c:v>
                </c:pt>
                <c:pt idx="242">
                  <c:v>25607</c:v>
                </c:pt>
                <c:pt idx="243">
                  <c:v>25488</c:v>
                </c:pt>
                <c:pt idx="244">
                  <c:v>25340</c:v>
                </c:pt>
                <c:pt idx="245">
                  <c:v>25262</c:v>
                </c:pt>
                <c:pt idx="246">
                  <c:v>25177</c:v>
                </c:pt>
                <c:pt idx="247">
                  <c:v>25006</c:v>
                </c:pt>
                <c:pt idx="248">
                  <c:v>24871</c:v>
                </c:pt>
                <c:pt idx="249">
                  <c:v>24791</c:v>
                </c:pt>
                <c:pt idx="250">
                  <c:v>24780</c:v>
                </c:pt>
                <c:pt idx="251">
                  <c:v>24564</c:v>
                </c:pt>
                <c:pt idx="252">
                  <c:v>24432</c:v>
                </c:pt>
                <c:pt idx="253">
                  <c:v>24306</c:v>
                </c:pt>
                <c:pt idx="254">
                  <c:v>24269</c:v>
                </c:pt>
                <c:pt idx="255">
                  <c:v>24269</c:v>
                </c:pt>
                <c:pt idx="256">
                  <c:v>24269</c:v>
                </c:pt>
                <c:pt idx="257">
                  <c:v>24269</c:v>
                </c:pt>
                <c:pt idx="258">
                  <c:v>24269</c:v>
                </c:pt>
                <c:pt idx="259">
                  <c:v>24247</c:v>
                </c:pt>
                <c:pt idx="260">
                  <c:v>24186</c:v>
                </c:pt>
                <c:pt idx="261">
                  <c:v>23952</c:v>
                </c:pt>
                <c:pt idx="262">
                  <c:v>23784</c:v>
                </c:pt>
                <c:pt idx="263">
                  <c:v>23484</c:v>
                </c:pt>
                <c:pt idx="264">
                  <c:v>23316</c:v>
                </c:pt>
                <c:pt idx="265">
                  <c:v>23196</c:v>
                </c:pt>
                <c:pt idx="266">
                  <c:v>23174</c:v>
                </c:pt>
                <c:pt idx="267">
                  <c:v>23169</c:v>
                </c:pt>
                <c:pt idx="268">
                  <c:v>23022</c:v>
                </c:pt>
                <c:pt idx="269">
                  <c:v>22860</c:v>
                </c:pt>
                <c:pt idx="270">
                  <c:v>22638</c:v>
                </c:pt>
                <c:pt idx="271">
                  <c:v>22638</c:v>
                </c:pt>
                <c:pt idx="272">
                  <c:v>22618</c:v>
                </c:pt>
                <c:pt idx="273">
                  <c:v>22420</c:v>
                </c:pt>
                <c:pt idx="274">
                  <c:v>22420</c:v>
                </c:pt>
                <c:pt idx="275">
                  <c:v>22375</c:v>
                </c:pt>
                <c:pt idx="276">
                  <c:v>22318</c:v>
                </c:pt>
                <c:pt idx="277">
                  <c:v>22318</c:v>
                </c:pt>
                <c:pt idx="278">
                  <c:v>22318</c:v>
                </c:pt>
                <c:pt idx="279">
                  <c:v>21924</c:v>
                </c:pt>
                <c:pt idx="280">
                  <c:v>21916</c:v>
                </c:pt>
                <c:pt idx="281">
                  <c:v>21796</c:v>
                </c:pt>
                <c:pt idx="282">
                  <c:v>21796</c:v>
                </c:pt>
                <c:pt idx="283">
                  <c:v>21783</c:v>
                </c:pt>
                <c:pt idx="284">
                  <c:v>21764</c:v>
                </c:pt>
                <c:pt idx="285">
                  <c:v>21762</c:v>
                </c:pt>
                <c:pt idx="286">
                  <c:v>21666</c:v>
                </c:pt>
                <c:pt idx="287">
                  <c:v>21378</c:v>
                </c:pt>
                <c:pt idx="288">
                  <c:v>21372</c:v>
                </c:pt>
                <c:pt idx="289">
                  <c:v>21350</c:v>
                </c:pt>
                <c:pt idx="290">
                  <c:v>21350</c:v>
                </c:pt>
                <c:pt idx="291">
                  <c:v>21350</c:v>
                </c:pt>
                <c:pt idx="292">
                  <c:v>21252</c:v>
                </c:pt>
                <c:pt idx="293">
                  <c:v>21252</c:v>
                </c:pt>
                <c:pt idx="294">
                  <c:v>21152</c:v>
                </c:pt>
                <c:pt idx="295">
                  <c:v>21010</c:v>
                </c:pt>
                <c:pt idx="296">
                  <c:v>20869</c:v>
                </c:pt>
                <c:pt idx="297">
                  <c:v>20850</c:v>
                </c:pt>
                <c:pt idx="298">
                  <c:v>20850</c:v>
                </c:pt>
                <c:pt idx="299">
                  <c:v>20668</c:v>
                </c:pt>
                <c:pt idx="300">
                  <c:v>20457</c:v>
                </c:pt>
                <c:pt idx="301">
                  <c:v>20398</c:v>
                </c:pt>
                <c:pt idx="302">
                  <c:v>20342</c:v>
                </c:pt>
                <c:pt idx="303">
                  <c:v>20311</c:v>
                </c:pt>
                <c:pt idx="304">
                  <c:v>20268</c:v>
                </c:pt>
                <c:pt idx="305">
                  <c:v>20218</c:v>
                </c:pt>
                <c:pt idx="306">
                  <c:v>19998</c:v>
                </c:pt>
                <c:pt idx="307">
                  <c:v>19763</c:v>
                </c:pt>
                <c:pt idx="308">
                  <c:v>19624</c:v>
                </c:pt>
                <c:pt idx="309">
                  <c:v>19621</c:v>
                </c:pt>
                <c:pt idx="310">
                  <c:v>19584</c:v>
                </c:pt>
                <c:pt idx="311">
                  <c:v>19253</c:v>
                </c:pt>
                <c:pt idx="312">
                  <c:v>19252</c:v>
                </c:pt>
                <c:pt idx="313">
                  <c:v>19252</c:v>
                </c:pt>
                <c:pt idx="314">
                  <c:v>19252</c:v>
                </c:pt>
                <c:pt idx="315">
                  <c:v>19252</c:v>
                </c:pt>
                <c:pt idx="316">
                  <c:v>19252</c:v>
                </c:pt>
                <c:pt idx="317">
                  <c:v>18998</c:v>
                </c:pt>
                <c:pt idx="318">
                  <c:v>18998</c:v>
                </c:pt>
                <c:pt idx="319">
                  <c:v>18998</c:v>
                </c:pt>
                <c:pt idx="320">
                  <c:v>18998</c:v>
                </c:pt>
                <c:pt idx="321">
                  <c:v>18998</c:v>
                </c:pt>
                <c:pt idx="322">
                  <c:v>18998</c:v>
                </c:pt>
                <c:pt idx="323">
                  <c:v>18998</c:v>
                </c:pt>
                <c:pt idx="324">
                  <c:v>18998</c:v>
                </c:pt>
                <c:pt idx="325">
                  <c:v>18872</c:v>
                </c:pt>
                <c:pt idx="326">
                  <c:v>18656</c:v>
                </c:pt>
                <c:pt idx="327">
                  <c:v>18654</c:v>
                </c:pt>
                <c:pt idx="328">
                  <c:v>18543</c:v>
                </c:pt>
                <c:pt idx="329">
                  <c:v>18497</c:v>
                </c:pt>
                <c:pt idx="330">
                  <c:v>18462</c:v>
                </c:pt>
                <c:pt idx="331">
                  <c:v>18331</c:v>
                </c:pt>
                <c:pt idx="332">
                  <c:v>18202</c:v>
                </c:pt>
                <c:pt idx="333">
                  <c:v>18139</c:v>
                </c:pt>
                <c:pt idx="334">
                  <c:v>17994</c:v>
                </c:pt>
                <c:pt idx="335">
                  <c:v>17833</c:v>
                </c:pt>
                <c:pt idx="336">
                  <c:v>17831</c:v>
                </c:pt>
                <c:pt idx="337">
                  <c:v>17831</c:v>
                </c:pt>
                <c:pt idx="338">
                  <c:v>17810</c:v>
                </c:pt>
                <c:pt idx="339">
                  <c:v>17424</c:v>
                </c:pt>
                <c:pt idx="340">
                  <c:v>17415</c:v>
                </c:pt>
                <c:pt idx="341">
                  <c:v>17415</c:v>
                </c:pt>
                <c:pt idx="342">
                  <c:v>17415</c:v>
                </c:pt>
                <c:pt idx="343">
                  <c:v>17413</c:v>
                </c:pt>
                <c:pt idx="344">
                  <c:v>17394</c:v>
                </c:pt>
                <c:pt idx="345">
                  <c:v>17348</c:v>
                </c:pt>
                <c:pt idx="346">
                  <c:v>17325</c:v>
                </c:pt>
                <c:pt idx="347">
                  <c:v>17218</c:v>
                </c:pt>
                <c:pt idx="348">
                  <c:v>17161</c:v>
                </c:pt>
                <c:pt idx="349">
                  <c:v>16685</c:v>
                </c:pt>
                <c:pt idx="350">
                  <c:v>16680</c:v>
                </c:pt>
                <c:pt idx="351">
                  <c:v>16557</c:v>
                </c:pt>
                <c:pt idx="352">
                  <c:v>16299</c:v>
                </c:pt>
                <c:pt idx="353">
                  <c:v>16262</c:v>
                </c:pt>
                <c:pt idx="354">
                  <c:v>16182</c:v>
                </c:pt>
                <c:pt idx="355">
                  <c:v>16166</c:v>
                </c:pt>
                <c:pt idx="356">
                  <c:v>16146</c:v>
                </c:pt>
                <c:pt idx="357">
                  <c:v>16020</c:v>
                </c:pt>
                <c:pt idx="358">
                  <c:v>15970</c:v>
                </c:pt>
                <c:pt idx="359">
                  <c:v>15867</c:v>
                </c:pt>
                <c:pt idx="360">
                  <c:v>15790</c:v>
                </c:pt>
                <c:pt idx="361">
                  <c:v>15783</c:v>
                </c:pt>
                <c:pt idx="362">
                  <c:v>15646</c:v>
                </c:pt>
                <c:pt idx="363">
                  <c:v>15592</c:v>
                </c:pt>
                <c:pt idx="364">
                  <c:v>15453</c:v>
                </c:pt>
                <c:pt idx="365">
                  <c:v>15382</c:v>
                </c:pt>
                <c:pt idx="366">
                  <c:v>15295</c:v>
                </c:pt>
                <c:pt idx="367">
                  <c:v>15276</c:v>
                </c:pt>
                <c:pt idx="368">
                  <c:v>15252</c:v>
                </c:pt>
                <c:pt idx="369">
                  <c:v>15233</c:v>
                </c:pt>
                <c:pt idx="370">
                  <c:v>15137</c:v>
                </c:pt>
                <c:pt idx="371">
                  <c:v>15034</c:v>
                </c:pt>
                <c:pt idx="372">
                  <c:v>15032</c:v>
                </c:pt>
                <c:pt idx="373">
                  <c:v>14969</c:v>
                </c:pt>
                <c:pt idx="374">
                  <c:v>14961</c:v>
                </c:pt>
                <c:pt idx="375">
                  <c:v>14947</c:v>
                </c:pt>
                <c:pt idx="376">
                  <c:v>14896</c:v>
                </c:pt>
                <c:pt idx="377">
                  <c:v>14778</c:v>
                </c:pt>
                <c:pt idx="378">
                  <c:v>14667</c:v>
                </c:pt>
                <c:pt idx="379">
                  <c:v>14648</c:v>
                </c:pt>
                <c:pt idx="380">
                  <c:v>14629</c:v>
                </c:pt>
                <c:pt idx="381">
                  <c:v>14560</c:v>
                </c:pt>
                <c:pt idx="382">
                  <c:v>14404</c:v>
                </c:pt>
                <c:pt idx="383">
                  <c:v>14391</c:v>
                </c:pt>
                <c:pt idx="384">
                  <c:v>14371</c:v>
                </c:pt>
                <c:pt idx="385">
                  <c:v>14368</c:v>
                </c:pt>
                <c:pt idx="386">
                  <c:v>14304</c:v>
                </c:pt>
                <c:pt idx="387">
                  <c:v>14290</c:v>
                </c:pt>
                <c:pt idx="388">
                  <c:v>14266</c:v>
                </c:pt>
                <c:pt idx="389">
                  <c:v>14237</c:v>
                </c:pt>
                <c:pt idx="390">
                  <c:v>14185</c:v>
                </c:pt>
                <c:pt idx="391">
                  <c:v>14184</c:v>
                </c:pt>
                <c:pt idx="392">
                  <c:v>14160</c:v>
                </c:pt>
                <c:pt idx="393">
                  <c:v>14128</c:v>
                </c:pt>
                <c:pt idx="394">
                  <c:v>14120</c:v>
                </c:pt>
                <c:pt idx="395">
                  <c:v>14062</c:v>
                </c:pt>
                <c:pt idx="396">
                  <c:v>14030</c:v>
                </c:pt>
                <c:pt idx="397">
                  <c:v>13971</c:v>
                </c:pt>
                <c:pt idx="398">
                  <c:v>13944</c:v>
                </c:pt>
                <c:pt idx="399">
                  <c:v>13937</c:v>
                </c:pt>
                <c:pt idx="400">
                  <c:v>13937</c:v>
                </c:pt>
                <c:pt idx="401">
                  <c:v>13937</c:v>
                </c:pt>
                <c:pt idx="402">
                  <c:v>13937</c:v>
                </c:pt>
                <c:pt idx="403">
                  <c:v>13937</c:v>
                </c:pt>
                <c:pt idx="404">
                  <c:v>13797</c:v>
                </c:pt>
                <c:pt idx="405">
                  <c:v>13572</c:v>
                </c:pt>
                <c:pt idx="406">
                  <c:v>13568</c:v>
                </c:pt>
                <c:pt idx="407">
                  <c:v>13552</c:v>
                </c:pt>
                <c:pt idx="408">
                  <c:v>13552</c:v>
                </c:pt>
                <c:pt idx="409">
                  <c:v>13544</c:v>
                </c:pt>
                <c:pt idx="410">
                  <c:v>13406</c:v>
                </c:pt>
                <c:pt idx="411">
                  <c:v>13300</c:v>
                </c:pt>
                <c:pt idx="412">
                  <c:v>13251</c:v>
                </c:pt>
                <c:pt idx="413">
                  <c:v>13250</c:v>
                </c:pt>
                <c:pt idx="414">
                  <c:v>13246</c:v>
                </c:pt>
                <c:pt idx="415">
                  <c:v>13199</c:v>
                </c:pt>
                <c:pt idx="416">
                  <c:v>13165</c:v>
                </c:pt>
                <c:pt idx="417">
                  <c:v>13127</c:v>
                </c:pt>
                <c:pt idx="418">
                  <c:v>13120</c:v>
                </c:pt>
                <c:pt idx="419">
                  <c:v>13120</c:v>
                </c:pt>
                <c:pt idx="420">
                  <c:v>13049</c:v>
                </c:pt>
                <c:pt idx="421">
                  <c:v>13029</c:v>
                </c:pt>
                <c:pt idx="422">
                  <c:v>12999</c:v>
                </c:pt>
                <c:pt idx="423">
                  <c:v>12982</c:v>
                </c:pt>
                <c:pt idx="424">
                  <c:v>12966</c:v>
                </c:pt>
                <c:pt idx="425">
                  <c:v>12958</c:v>
                </c:pt>
                <c:pt idx="426">
                  <c:v>12837</c:v>
                </c:pt>
                <c:pt idx="427">
                  <c:v>12835</c:v>
                </c:pt>
                <c:pt idx="428">
                  <c:v>12796</c:v>
                </c:pt>
                <c:pt idx="429">
                  <c:v>12796</c:v>
                </c:pt>
                <c:pt idx="430">
                  <c:v>12796</c:v>
                </c:pt>
                <c:pt idx="431">
                  <c:v>12679</c:v>
                </c:pt>
                <c:pt idx="432">
                  <c:v>12452</c:v>
                </c:pt>
                <c:pt idx="433">
                  <c:v>12375</c:v>
                </c:pt>
                <c:pt idx="434">
                  <c:v>12185</c:v>
                </c:pt>
                <c:pt idx="435">
                  <c:v>12179</c:v>
                </c:pt>
                <c:pt idx="436">
                  <c:v>12153</c:v>
                </c:pt>
                <c:pt idx="437">
                  <c:v>12091</c:v>
                </c:pt>
                <c:pt idx="438">
                  <c:v>11998</c:v>
                </c:pt>
                <c:pt idx="439">
                  <c:v>11957</c:v>
                </c:pt>
                <c:pt idx="440">
                  <c:v>11935</c:v>
                </c:pt>
                <c:pt idx="441">
                  <c:v>11924</c:v>
                </c:pt>
                <c:pt idx="442">
                  <c:v>11828</c:v>
                </c:pt>
                <c:pt idx="443">
                  <c:v>11827</c:v>
                </c:pt>
                <c:pt idx="444">
                  <c:v>11716</c:v>
                </c:pt>
                <c:pt idx="445">
                  <c:v>11687</c:v>
                </c:pt>
                <c:pt idx="446">
                  <c:v>11499</c:v>
                </c:pt>
                <c:pt idx="447">
                  <c:v>11456</c:v>
                </c:pt>
                <c:pt idx="448">
                  <c:v>11339</c:v>
                </c:pt>
                <c:pt idx="449">
                  <c:v>11330</c:v>
                </c:pt>
                <c:pt idx="450">
                  <c:v>11217</c:v>
                </c:pt>
                <c:pt idx="451">
                  <c:v>11213</c:v>
                </c:pt>
                <c:pt idx="452">
                  <c:v>11206</c:v>
                </c:pt>
                <c:pt idx="453">
                  <c:v>11199</c:v>
                </c:pt>
                <c:pt idx="454">
                  <c:v>11148</c:v>
                </c:pt>
                <c:pt idx="455">
                  <c:v>11113</c:v>
                </c:pt>
                <c:pt idx="456">
                  <c:v>11074</c:v>
                </c:pt>
                <c:pt idx="457">
                  <c:v>11029</c:v>
                </c:pt>
                <c:pt idx="458">
                  <c:v>11015</c:v>
                </c:pt>
                <c:pt idx="459">
                  <c:v>11006</c:v>
                </c:pt>
                <c:pt idx="460">
                  <c:v>11004</c:v>
                </c:pt>
                <c:pt idx="461">
                  <c:v>10976</c:v>
                </c:pt>
                <c:pt idx="462">
                  <c:v>10911</c:v>
                </c:pt>
                <c:pt idx="463">
                  <c:v>10907</c:v>
                </c:pt>
                <c:pt idx="464">
                  <c:v>10773</c:v>
                </c:pt>
                <c:pt idx="465">
                  <c:v>10760</c:v>
                </c:pt>
                <c:pt idx="466">
                  <c:v>10751</c:v>
                </c:pt>
                <c:pt idx="467">
                  <c:v>10725</c:v>
                </c:pt>
                <c:pt idx="468">
                  <c:v>10718</c:v>
                </c:pt>
                <c:pt idx="469">
                  <c:v>10652</c:v>
                </c:pt>
                <c:pt idx="470">
                  <c:v>10576</c:v>
                </c:pt>
                <c:pt idx="471">
                  <c:v>10541</c:v>
                </c:pt>
                <c:pt idx="472">
                  <c:v>10480</c:v>
                </c:pt>
                <c:pt idx="473">
                  <c:v>10443</c:v>
                </c:pt>
                <c:pt idx="474">
                  <c:v>10429</c:v>
                </c:pt>
                <c:pt idx="475">
                  <c:v>10358</c:v>
                </c:pt>
                <c:pt idx="476">
                  <c:v>10324</c:v>
                </c:pt>
                <c:pt idx="477">
                  <c:v>10308</c:v>
                </c:pt>
                <c:pt idx="478">
                  <c:v>10234</c:v>
                </c:pt>
                <c:pt idx="479">
                  <c:v>10229</c:v>
                </c:pt>
                <c:pt idx="480">
                  <c:v>10174</c:v>
                </c:pt>
                <c:pt idx="481">
                  <c:v>10170</c:v>
                </c:pt>
                <c:pt idx="482">
                  <c:v>9998</c:v>
                </c:pt>
                <c:pt idx="483">
                  <c:v>9940</c:v>
                </c:pt>
                <c:pt idx="484">
                  <c:v>9791</c:v>
                </c:pt>
                <c:pt idx="485">
                  <c:v>9772</c:v>
                </c:pt>
                <c:pt idx="486">
                  <c:v>9734</c:v>
                </c:pt>
                <c:pt idx="487">
                  <c:v>9701</c:v>
                </c:pt>
                <c:pt idx="488">
                  <c:v>9695</c:v>
                </c:pt>
                <c:pt idx="489">
                  <c:v>9650</c:v>
                </c:pt>
                <c:pt idx="490">
                  <c:v>9638</c:v>
                </c:pt>
                <c:pt idx="491">
                  <c:v>9504</c:v>
                </c:pt>
                <c:pt idx="492">
                  <c:v>9499</c:v>
                </c:pt>
                <c:pt idx="493">
                  <c:v>9499</c:v>
                </c:pt>
                <c:pt idx="494">
                  <c:v>9499</c:v>
                </c:pt>
                <c:pt idx="495">
                  <c:v>9427</c:v>
                </c:pt>
                <c:pt idx="496">
                  <c:v>9385</c:v>
                </c:pt>
                <c:pt idx="497">
                  <c:v>9378</c:v>
                </c:pt>
                <c:pt idx="498">
                  <c:v>9378</c:v>
                </c:pt>
                <c:pt idx="499">
                  <c:v>9378</c:v>
                </c:pt>
                <c:pt idx="500">
                  <c:v>9378</c:v>
                </c:pt>
                <c:pt idx="501">
                  <c:v>9378</c:v>
                </c:pt>
                <c:pt idx="502">
                  <c:v>9378</c:v>
                </c:pt>
                <c:pt idx="503">
                  <c:v>9378</c:v>
                </c:pt>
                <c:pt idx="504">
                  <c:v>9378</c:v>
                </c:pt>
                <c:pt idx="505">
                  <c:v>9377</c:v>
                </c:pt>
                <c:pt idx="506">
                  <c:v>9349</c:v>
                </c:pt>
                <c:pt idx="507">
                  <c:v>9344</c:v>
                </c:pt>
                <c:pt idx="508">
                  <c:v>9340</c:v>
                </c:pt>
                <c:pt idx="509">
                  <c:v>9331</c:v>
                </c:pt>
                <c:pt idx="510">
                  <c:v>9275</c:v>
                </c:pt>
                <c:pt idx="511">
                  <c:v>9275</c:v>
                </c:pt>
                <c:pt idx="512">
                  <c:v>9169</c:v>
                </c:pt>
                <c:pt idx="513">
                  <c:v>9090</c:v>
                </c:pt>
                <c:pt idx="514">
                  <c:v>9019</c:v>
                </c:pt>
                <c:pt idx="515">
                  <c:v>8958</c:v>
                </c:pt>
                <c:pt idx="516">
                  <c:v>8948</c:v>
                </c:pt>
                <c:pt idx="517">
                  <c:v>8938</c:v>
                </c:pt>
                <c:pt idx="518">
                  <c:v>8891</c:v>
                </c:pt>
                <c:pt idx="519">
                  <c:v>8891</c:v>
                </c:pt>
                <c:pt idx="520">
                  <c:v>8873</c:v>
                </c:pt>
                <c:pt idx="521">
                  <c:v>8866</c:v>
                </c:pt>
                <c:pt idx="522">
                  <c:v>8866</c:v>
                </c:pt>
                <c:pt idx="523">
                  <c:v>8751</c:v>
                </c:pt>
                <c:pt idx="524">
                  <c:v>8714</c:v>
                </c:pt>
                <c:pt idx="525">
                  <c:v>8656</c:v>
                </c:pt>
                <c:pt idx="526">
                  <c:v>8618</c:v>
                </c:pt>
                <c:pt idx="527">
                  <c:v>8614</c:v>
                </c:pt>
                <c:pt idx="528">
                  <c:v>8610</c:v>
                </c:pt>
                <c:pt idx="529">
                  <c:v>8599</c:v>
                </c:pt>
                <c:pt idx="530">
                  <c:v>8583</c:v>
                </c:pt>
                <c:pt idx="531">
                  <c:v>8566</c:v>
                </c:pt>
                <c:pt idx="532">
                  <c:v>8537</c:v>
                </c:pt>
                <c:pt idx="533">
                  <c:v>8446</c:v>
                </c:pt>
                <c:pt idx="534">
                  <c:v>8427</c:v>
                </c:pt>
                <c:pt idx="535">
                  <c:v>8399</c:v>
                </c:pt>
                <c:pt idx="536">
                  <c:v>8380</c:v>
                </c:pt>
                <c:pt idx="537">
                  <c:v>8372</c:v>
                </c:pt>
                <c:pt idx="538">
                  <c:v>8314</c:v>
                </c:pt>
                <c:pt idx="539">
                  <c:v>8280</c:v>
                </c:pt>
                <c:pt idx="540">
                  <c:v>8258</c:v>
                </c:pt>
                <c:pt idx="541">
                  <c:v>8095</c:v>
                </c:pt>
                <c:pt idx="542">
                  <c:v>8090</c:v>
                </c:pt>
                <c:pt idx="543">
                  <c:v>8076</c:v>
                </c:pt>
                <c:pt idx="544">
                  <c:v>8053</c:v>
                </c:pt>
                <c:pt idx="545">
                  <c:v>8031</c:v>
                </c:pt>
                <c:pt idx="546">
                  <c:v>7988</c:v>
                </c:pt>
                <c:pt idx="547">
                  <c:v>7968</c:v>
                </c:pt>
                <c:pt idx="548">
                  <c:v>7949</c:v>
                </c:pt>
                <c:pt idx="549">
                  <c:v>7946</c:v>
                </c:pt>
                <c:pt idx="550">
                  <c:v>7945</c:v>
                </c:pt>
                <c:pt idx="551">
                  <c:v>7807</c:v>
                </c:pt>
                <c:pt idx="552">
                  <c:v>7807</c:v>
                </c:pt>
                <c:pt idx="553">
                  <c:v>7807</c:v>
                </c:pt>
                <c:pt idx="554">
                  <c:v>7801</c:v>
                </c:pt>
                <c:pt idx="555">
                  <c:v>7786</c:v>
                </c:pt>
                <c:pt idx="556">
                  <c:v>7779</c:v>
                </c:pt>
                <c:pt idx="557">
                  <c:v>7758</c:v>
                </c:pt>
                <c:pt idx="558">
                  <c:v>7732</c:v>
                </c:pt>
                <c:pt idx="559">
                  <c:v>7689</c:v>
                </c:pt>
                <c:pt idx="560">
                  <c:v>7681</c:v>
                </c:pt>
                <c:pt idx="561">
                  <c:v>7636</c:v>
                </c:pt>
                <c:pt idx="562">
                  <c:v>7619</c:v>
                </c:pt>
                <c:pt idx="563">
                  <c:v>7601</c:v>
                </c:pt>
                <c:pt idx="564">
                  <c:v>7571</c:v>
                </c:pt>
                <c:pt idx="565">
                  <c:v>7571</c:v>
                </c:pt>
                <c:pt idx="566">
                  <c:v>7462</c:v>
                </c:pt>
                <c:pt idx="567">
                  <c:v>7429</c:v>
                </c:pt>
                <c:pt idx="568">
                  <c:v>7354</c:v>
                </c:pt>
                <c:pt idx="569">
                  <c:v>7352</c:v>
                </c:pt>
                <c:pt idx="570">
                  <c:v>7333</c:v>
                </c:pt>
                <c:pt idx="571">
                  <c:v>7318</c:v>
                </c:pt>
                <c:pt idx="572">
                  <c:v>7318</c:v>
                </c:pt>
                <c:pt idx="573">
                  <c:v>7317</c:v>
                </c:pt>
                <c:pt idx="574">
                  <c:v>7298</c:v>
                </c:pt>
                <c:pt idx="575">
                  <c:v>7298</c:v>
                </c:pt>
                <c:pt idx="576">
                  <c:v>7274</c:v>
                </c:pt>
                <c:pt idx="577">
                  <c:v>7241</c:v>
                </c:pt>
                <c:pt idx="578">
                  <c:v>7241</c:v>
                </c:pt>
                <c:pt idx="579">
                  <c:v>7229</c:v>
                </c:pt>
                <c:pt idx="580">
                  <c:v>7223</c:v>
                </c:pt>
                <c:pt idx="581">
                  <c:v>7222</c:v>
                </c:pt>
                <c:pt idx="582">
                  <c:v>7222</c:v>
                </c:pt>
                <c:pt idx="583">
                  <c:v>7222</c:v>
                </c:pt>
                <c:pt idx="584">
                  <c:v>7203</c:v>
                </c:pt>
                <c:pt idx="585">
                  <c:v>7199</c:v>
                </c:pt>
                <c:pt idx="586">
                  <c:v>7148</c:v>
                </c:pt>
                <c:pt idx="587">
                  <c:v>7140</c:v>
                </c:pt>
                <c:pt idx="588">
                  <c:v>7113</c:v>
                </c:pt>
                <c:pt idx="589">
                  <c:v>7109</c:v>
                </c:pt>
                <c:pt idx="590">
                  <c:v>7109</c:v>
                </c:pt>
                <c:pt idx="591">
                  <c:v>7109</c:v>
                </c:pt>
                <c:pt idx="592">
                  <c:v>7109</c:v>
                </c:pt>
                <c:pt idx="593">
                  <c:v>6987</c:v>
                </c:pt>
                <c:pt idx="594">
                  <c:v>6919</c:v>
                </c:pt>
                <c:pt idx="595">
                  <c:v>6787</c:v>
                </c:pt>
                <c:pt idx="596">
                  <c:v>6764</c:v>
                </c:pt>
                <c:pt idx="597">
                  <c:v>6753</c:v>
                </c:pt>
                <c:pt idx="598">
                  <c:v>6753</c:v>
                </c:pt>
                <c:pt idx="599">
                  <c:v>6742</c:v>
                </c:pt>
                <c:pt idx="600">
                  <c:v>6736</c:v>
                </c:pt>
                <c:pt idx="601">
                  <c:v>6676</c:v>
                </c:pt>
                <c:pt idx="602">
                  <c:v>6662</c:v>
                </c:pt>
                <c:pt idx="603">
                  <c:v>6659</c:v>
                </c:pt>
                <c:pt idx="604">
                  <c:v>6558</c:v>
                </c:pt>
                <c:pt idx="605">
                  <c:v>6550</c:v>
                </c:pt>
                <c:pt idx="606">
                  <c:v>6547</c:v>
                </c:pt>
                <c:pt idx="607">
                  <c:v>6537</c:v>
                </c:pt>
                <c:pt idx="608">
                  <c:v>6531</c:v>
                </c:pt>
                <c:pt idx="609">
                  <c:v>6530</c:v>
                </c:pt>
                <c:pt idx="610">
                  <c:v>6422</c:v>
                </c:pt>
                <c:pt idx="611">
                  <c:v>6400</c:v>
                </c:pt>
                <c:pt idx="612">
                  <c:v>6398</c:v>
                </c:pt>
                <c:pt idx="613">
                  <c:v>6355</c:v>
                </c:pt>
                <c:pt idx="614">
                  <c:v>6347</c:v>
                </c:pt>
                <c:pt idx="615">
                  <c:v>6301</c:v>
                </c:pt>
                <c:pt idx="616">
                  <c:v>6255</c:v>
                </c:pt>
                <c:pt idx="617">
                  <c:v>6255</c:v>
                </c:pt>
                <c:pt idx="618">
                  <c:v>6233</c:v>
                </c:pt>
                <c:pt idx="619">
                  <c:v>6199</c:v>
                </c:pt>
                <c:pt idx="620">
                  <c:v>6183</c:v>
                </c:pt>
                <c:pt idx="621">
                  <c:v>6129</c:v>
                </c:pt>
                <c:pt idx="622">
                  <c:v>6088</c:v>
                </c:pt>
                <c:pt idx="623">
                  <c:v>6055</c:v>
                </c:pt>
                <c:pt idx="624">
                  <c:v>6027</c:v>
                </c:pt>
                <c:pt idx="625">
                  <c:v>5985</c:v>
                </c:pt>
                <c:pt idx="626">
                  <c:v>5967</c:v>
                </c:pt>
                <c:pt idx="627">
                  <c:v>5958</c:v>
                </c:pt>
                <c:pt idx="628">
                  <c:v>5935</c:v>
                </c:pt>
                <c:pt idx="629">
                  <c:v>5911</c:v>
                </c:pt>
                <c:pt idx="630">
                  <c:v>5911</c:v>
                </c:pt>
                <c:pt idx="631">
                  <c:v>5891</c:v>
                </c:pt>
                <c:pt idx="632">
                  <c:v>5882</c:v>
                </c:pt>
                <c:pt idx="633">
                  <c:v>5873</c:v>
                </c:pt>
                <c:pt idx="634">
                  <c:v>5865</c:v>
                </c:pt>
                <c:pt idx="635">
                  <c:v>5852</c:v>
                </c:pt>
                <c:pt idx="636">
                  <c:v>5792</c:v>
                </c:pt>
                <c:pt idx="637">
                  <c:v>5760</c:v>
                </c:pt>
                <c:pt idx="638">
                  <c:v>5736</c:v>
                </c:pt>
                <c:pt idx="639">
                  <c:v>5730</c:v>
                </c:pt>
                <c:pt idx="640">
                  <c:v>5719</c:v>
                </c:pt>
                <c:pt idx="641">
                  <c:v>5692</c:v>
                </c:pt>
                <c:pt idx="642">
                  <c:v>5626</c:v>
                </c:pt>
                <c:pt idx="643">
                  <c:v>5556</c:v>
                </c:pt>
                <c:pt idx="644">
                  <c:v>5554</c:v>
                </c:pt>
                <c:pt idx="645">
                  <c:v>5532</c:v>
                </c:pt>
                <c:pt idx="646">
                  <c:v>5492</c:v>
                </c:pt>
                <c:pt idx="647">
                  <c:v>5451</c:v>
                </c:pt>
                <c:pt idx="648">
                  <c:v>5451</c:v>
                </c:pt>
                <c:pt idx="649">
                  <c:v>5380</c:v>
                </c:pt>
                <c:pt idx="650">
                  <c:v>5355</c:v>
                </c:pt>
                <c:pt idx="651">
                  <c:v>5298</c:v>
                </c:pt>
                <c:pt idx="652">
                  <c:v>5292</c:v>
                </c:pt>
                <c:pt idx="653">
                  <c:v>5206</c:v>
                </c:pt>
                <c:pt idx="654">
                  <c:v>5195</c:v>
                </c:pt>
                <c:pt idx="655">
                  <c:v>5178</c:v>
                </c:pt>
                <c:pt idx="656">
                  <c:v>5176</c:v>
                </c:pt>
                <c:pt idx="657">
                  <c:v>5160</c:v>
                </c:pt>
                <c:pt idx="658">
                  <c:v>5137</c:v>
                </c:pt>
                <c:pt idx="659">
                  <c:v>5072</c:v>
                </c:pt>
                <c:pt idx="660">
                  <c:v>5059</c:v>
                </c:pt>
                <c:pt idx="661">
                  <c:v>5057</c:v>
                </c:pt>
                <c:pt idx="662">
                  <c:v>5036</c:v>
                </c:pt>
                <c:pt idx="663">
                  <c:v>4978</c:v>
                </c:pt>
                <c:pt idx="664">
                  <c:v>4971</c:v>
                </c:pt>
                <c:pt idx="665">
                  <c:v>4971</c:v>
                </c:pt>
                <c:pt idx="666">
                  <c:v>4969</c:v>
                </c:pt>
                <c:pt idx="667">
                  <c:v>4959</c:v>
                </c:pt>
                <c:pt idx="668">
                  <c:v>4951</c:v>
                </c:pt>
                <c:pt idx="669">
                  <c:v>4927</c:v>
                </c:pt>
                <c:pt idx="670">
                  <c:v>4881</c:v>
                </c:pt>
                <c:pt idx="671">
                  <c:v>4875</c:v>
                </c:pt>
                <c:pt idx="672">
                  <c:v>4867</c:v>
                </c:pt>
                <c:pt idx="673">
                  <c:v>4859</c:v>
                </c:pt>
                <c:pt idx="674">
                  <c:v>4798</c:v>
                </c:pt>
                <c:pt idx="675">
                  <c:v>4744</c:v>
                </c:pt>
                <c:pt idx="676">
                  <c:v>4740</c:v>
                </c:pt>
                <c:pt idx="677">
                  <c:v>4740</c:v>
                </c:pt>
                <c:pt idx="678">
                  <c:v>4736</c:v>
                </c:pt>
                <c:pt idx="679">
                  <c:v>4723</c:v>
                </c:pt>
                <c:pt idx="680">
                  <c:v>4716</c:v>
                </c:pt>
                <c:pt idx="681">
                  <c:v>4703</c:v>
                </c:pt>
                <c:pt idx="682">
                  <c:v>4703</c:v>
                </c:pt>
                <c:pt idx="683">
                  <c:v>4703</c:v>
                </c:pt>
                <c:pt idx="684">
                  <c:v>4703</c:v>
                </c:pt>
                <c:pt idx="685">
                  <c:v>4702</c:v>
                </c:pt>
                <c:pt idx="686">
                  <c:v>4674</c:v>
                </c:pt>
                <c:pt idx="687">
                  <c:v>4664</c:v>
                </c:pt>
                <c:pt idx="688">
                  <c:v>4642</c:v>
                </c:pt>
                <c:pt idx="689">
                  <c:v>4598</c:v>
                </c:pt>
                <c:pt idx="690">
                  <c:v>4584</c:v>
                </c:pt>
                <c:pt idx="691">
                  <c:v>4580</c:v>
                </c:pt>
                <c:pt idx="692">
                  <c:v>4570</c:v>
                </c:pt>
                <c:pt idx="693">
                  <c:v>4567</c:v>
                </c:pt>
                <c:pt idx="694">
                  <c:v>4541</c:v>
                </c:pt>
                <c:pt idx="695">
                  <c:v>4428</c:v>
                </c:pt>
                <c:pt idx="696">
                  <c:v>4426</c:v>
                </c:pt>
                <c:pt idx="697">
                  <c:v>4426</c:v>
                </c:pt>
                <c:pt idx="698">
                  <c:v>4415</c:v>
                </c:pt>
                <c:pt idx="699">
                  <c:v>4415</c:v>
                </c:pt>
                <c:pt idx="700">
                  <c:v>4415</c:v>
                </c:pt>
                <c:pt idx="701">
                  <c:v>4401</c:v>
                </c:pt>
                <c:pt idx="702">
                  <c:v>4390</c:v>
                </c:pt>
                <c:pt idx="703">
                  <c:v>4383</c:v>
                </c:pt>
                <c:pt idx="704">
                  <c:v>4370</c:v>
                </c:pt>
                <c:pt idx="705">
                  <c:v>4353</c:v>
                </c:pt>
                <c:pt idx="706">
                  <c:v>4308</c:v>
                </c:pt>
                <c:pt idx="707">
                  <c:v>4296</c:v>
                </c:pt>
                <c:pt idx="708">
                  <c:v>4269</c:v>
                </c:pt>
                <c:pt idx="709">
                  <c:v>4244</c:v>
                </c:pt>
                <c:pt idx="710">
                  <c:v>4238</c:v>
                </c:pt>
                <c:pt idx="711">
                  <c:v>4219</c:v>
                </c:pt>
                <c:pt idx="712">
                  <c:v>4200</c:v>
                </c:pt>
                <c:pt idx="713">
                  <c:v>4199</c:v>
                </c:pt>
                <c:pt idx="714">
                  <c:v>4184</c:v>
                </c:pt>
                <c:pt idx="715">
                  <c:v>4157</c:v>
                </c:pt>
                <c:pt idx="716">
                  <c:v>4149</c:v>
                </c:pt>
                <c:pt idx="717">
                  <c:v>4145</c:v>
                </c:pt>
                <c:pt idx="718">
                  <c:v>4118</c:v>
                </c:pt>
                <c:pt idx="719">
                  <c:v>4099</c:v>
                </c:pt>
                <c:pt idx="720">
                  <c:v>4074</c:v>
                </c:pt>
                <c:pt idx="721">
                  <c:v>4049</c:v>
                </c:pt>
                <c:pt idx="722">
                  <c:v>4022</c:v>
                </c:pt>
                <c:pt idx="723">
                  <c:v>4018</c:v>
                </c:pt>
                <c:pt idx="724">
                  <c:v>4003</c:v>
                </c:pt>
                <c:pt idx="725">
                  <c:v>4003</c:v>
                </c:pt>
                <c:pt idx="726">
                  <c:v>3973</c:v>
                </c:pt>
                <c:pt idx="727">
                  <c:v>3964</c:v>
                </c:pt>
                <c:pt idx="728">
                  <c:v>3898</c:v>
                </c:pt>
                <c:pt idx="729">
                  <c:v>3867</c:v>
                </c:pt>
                <c:pt idx="730">
                  <c:v>3858</c:v>
                </c:pt>
                <c:pt idx="731">
                  <c:v>3846</c:v>
                </c:pt>
                <c:pt idx="732">
                  <c:v>3842</c:v>
                </c:pt>
                <c:pt idx="733">
                  <c:v>3837</c:v>
                </c:pt>
                <c:pt idx="734">
                  <c:v>3815</c:v>
                </c:pt>
                <c:pt idx="735">
                  <c:v>3785</c:v>
                </c:pt>
                <c:pt idx="736">
                  <c:v>3740</c:v>
                </c:pt>
                <c:pt idx="737">
                  <c:v>3739</c:v>
                </c:pt>
                <c:pt idx="738">
                  <c:v>3688</c:v>
                </c:pt>
                <c:pt idx="739">
                  <c:v>3686</c:v>
                </c:pt>
                <c:pt idx="740">
                  <c:v>3664</c:v>
                </c:pt>
                <c:pt idx="741">
                  <c:v>3663</c:v>
                </c:pt>
                <c:pt idx="742">
                  <c:v>3652</c:v>
                </c:pt>
                <c:pt idx="743">
                  <c:v>3626</c:v>
                </c:pt>
                <c:pt idx="744">
                  <c:v>3606</c:v>
                </c:pt>
                <c:pt idx="745">
                  <c:v>3587</c:v>
                </c:pt>
                <c:pt idx="746">
                  <c:v>3587</c:v>
                </c:pt>
                <c:pt idx="747">
                  <c:v>3584</c:v>
                </c:pt>
                <c:pt idx="748">
                  <c:v>3578</c:v>
                </c:pt>
                <c:pt idx="749">
                  <c:v>3565</c:v>
                </c:pt>
                <c:pt idx="750">
                  <c:v>3560</c:v>
                </c:pt>
                <c:pt idx="751">
                  <c:v>3552</c:v>
                </c:pt>
                <c:pt idx="752">
                  <c:v>3543</c:v>
                </c:pt>
                <c:pt idx="753">
                  <c:v>3530</c:v>
                </c:pt>
                <c:pt idx="754">
                  <c:v>3527</c:v>
                </c:pt>
                <c:pt idx="755">
                  <c:v>3524</c:v>
                </c:pt>
                <c:pt idx="756">
                  <c:v>3518</c:v>
                </c:pt>
                <c:pt idx="757">
                  <c:v>3517</c:v>
                </c:pt>
                <c:pt idx="758">
                  <c:v>3492</c:v>
                </c:pt>
                <c:pt idx="759">
                  <c:v>3482</c:v>
                </c:pt>
                <c:pt idx="760">
                  <c:v>3454</c:v>
                </c:pt>
                <c:pt idx="761">
                  <c:v>3441</c:v>
                </c:pt>
                <c:pt idx="762">
                  <c:v>3390</c:v>
                </c:pt>
                <c:pt idx="763">
                  <c:v>3369</c:v>
                </c:pt>
                <c:pt idx="764">
                  <c:v>3366</c:v>
                </c:pt>
                <c:pt idx="765">
                  <c:v>3344</c:v>
                </c:pt>
                <c:pt idx="766">
                  <c:v>3300</c:v>
                </c:pt>
                <c:pt idx="767">
                  <c:v>3295</c:v>
                </c:pt>
                <c:pt idx="768">
                  <c:v>3271</c:v>
                </c:pt>
                <c:pt idx="769">
                  <c:v>3246</c:v>
                </c:pt>
                <c:pt idx="770">
                  <c:v>3242</c:v>
                </c:pt>
                <c:pt idx="771">
                  <c:v>3234</c:v>
                </c:pt>
                <c:pt idx="772">
                  <c:v>3233</c:v>
                </c:pt>
                <c:pt idx="773">
                  <c:v>3231</c:v>
                </c:pt>
                <c:pt idx="774">
                  <c:v>3231</c:v>
                </c:pt>
                <c:pt idx="775">
                  <c:v>3219</c:v>
                </c:pt>
                <c:pt idx="776">
                  <c:v>3201</c:v>
                </c:pt>
                <c:pt idx="777">
                  <c:v>3197</c:v>
                </c:pt>
                <c:pt idx="778">
                  <c:v>3195</c:v>
                </c:pt>
                <c:pt idx="779">
                  <c:v>3195</c:v>
                </c:pt>
                <c:pt idx="780">
                  <c:v>3192</c:v>
                </c:pt>
                <c:pt idx="781">
                  <c:v>3182</c:v>
                </c:pt>
                <c:pt idx="782">
                  <c:v>3160</c:v>
                </c:pt>
                <c:pt idx="783">
                  <c:v>3160</c:v>
                </c:pt>
                <c:pt idx="784">
                  <c:v>3156</c:v>
                </c:pt>
                <c:pt idx="785">
                  <c:v>3145</c:v>
                </c:pt>
                <c:pt idx="786">
                  <c:v>3096</c:v>
                </c:pt>
                <c:pt idx="787">
                  <c:v>3095</c:v>
                </c:pt>
                <c:pt idx="788">
                  <c:v>3075</c:v>
                </c:pt>
                <c:pt idx="789">
                  <c:v>3066</c:v>
                </c:pt>
                <c:pt idx="790">
                  <c:v>3065</c:v>
                </c:pt>
                <c:pt idx="791">
                  <c:v>3061</c:v>
                </c:pt>
                <c:pt idx="792">
                  <c:v>3052</c:v>
                </c:pt>
                <c:pt idx="793">
                  <c:v>3049</c:v>
                </c:pt>
                <c:pt idx="794">
                  <c:v>3044</c:v>
                </c:pt>
                <c:pt idx="795">
                  <c:v>3036</c:v>
                </c:pt>
                <c:pt idx="796">
                  <c:v>3029</c:v>
                </c:pt>
                <c:pt idx="797">
                  <c:v>3025</c:v>
                </c:pt>
                <c:pt idx="798">
                  <c:v>3022</c:v>
                </c:pt>
                <c:pt idx="799">
                  <c:v>2981</c:v>
                </c:pt>
                <c:pt idx="800">
                  <c:v>2961</c:v>
                </c:pt>
                <c:pt idx="801">
                  <c:v>2960</c:v>
                </c:pt>
                <c:pt idx="802">
                  <c:v>2957</c:v>
                </c:pt>
                <c:pt idx="803">
                  <c:v>2951</c:v>
                </c:pt>
                <c:pt idx="804">
                  <c:v>2908</c:v>
                </c:pt>
                <c:pt idx="805">
                  <c:v>2905</c:v>
                </c:pt>
                <c:pt idx="806">
                  <c:v>2891</c:v>
                </c:pt>
                <c:pt idx="807">
                  <c:v>2886</c:v>
                </c:pt>
                <c:pt idx="808">
                  <c:v>2877</c:v>
                </c:pt>
                <c:pt idx="809">
                  <c:v>2868</c:v>
                </c:pt>
                <c:pt idx="810">
                  <c:v>2866</c:v>
                </c:pt>
                <c:pt idx="811">
                  <c:v>2832</c:v>
                </c:pt>
                <c:pt idx="812">
                  <c:v>2810</c:v>
                </c:pt>
                <c:pt idx="813">
                  <c:v>2809</c:v>
                </c:pt>
                <c:pt idx="814">
                  <c:v>2806</c:v>
                </c:pt>
                <c:pt idx="815">
                  <c:v>2806</c:v>
                </c:pt>
                <c:pt idx="816">
                  <c:v>2806</c:v>
                </c:pt>
                <c:pt idx="817">
                  <c:v>2806</c:v>
                </c:pt>
                <c:pt idx="818">
                  <c:v>2804</c:v>
                </c:pt>
                <c:pt idx="819">
                  <c:v>2792</c:v>
                </c:pt>
                <c:pt idx="820">
                  <c:v>2781</c:v>
                </c:pt>
                <c:pt idx="821">
                  <c:v>2751</c:v>
                </c:pt>
                <c:pt idx="822">
                  <c:v>2740</c:v>
                </c:pt>
                <c:pt idx="823">
                  <c:v>2737</c:v>
                </c:pt>
                <c:pt idx="824">
                  <c:v>2737</c:v>
                </c:pt>
                <c:pt idx="825">
                  <c:v>2732</c:v>
                </c:pt>
                <c:pt idx="826">
                  <c:v>2727</c:v>
                </c:pt>
                <c:pt idx="827">
                  <c:v>2686</c:v>
                </c:pt>
                <c:pt idx="828">
                  <c:v>2685</c:v>
                </c:pt>
                <c:pt idx="829">
                  <c:v>2685</c:v>
                </c:pt>
                <c:pt idx="830">
                  <c:v>2664</c:v>
                </c:pt>
                <c:pt idx="831">
                  <c:v>2651</c:v>
                </c:pt>
                <c:pt idx="832">
                  <c:v>2651</c:v>
                </c:pt>
                <c:pt idx="833">
                  <c:v>2646</c:v>
                </c:pt>
                <c:pt idx="834">
                  <c:v>2640</c:v>
                </c:pt>
                <c:pt idx="835">
                  <c:v>2628</c:v>
                </c:pt>
                <c:pt idx="836">
                  <c:v>2626</c:v>
                </c:pt>
                <c:pt idx="837">
                  <c:v>2623</c:v>
                </c:pt>
                <c:pt idx="838">
                  <c:v>2602</c:v>
                </c:pt>
                <c:pt idx="839">
                  <c:v>2593</c:v>
                </c:pt>
                <c:pt idx="840">
                  <c:v>2591</c:v>
                </c:pt>
                <c:pt idx="841">
                  <c:v>2585</c:v>
                </c:pt>
                <c:pt idx="842">
                  <c:v>2581</c:v>
                </c:pt>
                <c:pt idx="843">
                  <c:v>2581</c:v>
                </c:pt>
                <c:pt idx="844">
                  <c:v>2569</c:v>
                </c:pt>
                <c:pt idx="845">
                  <c:v>2536</c:v>
                </c:pt>
                <c:pt idx="846">
                  <c:v>2535</c:v>
                </c:pt>
                <c:pt idx="847">
                  <c:v>2523</c:v>
                </c:pt>
                <c:pt idx="848">
                  <c:v>2518</c:v>
                </c:pt>
                <c:pt idx="849">
                  <c:v>2515</c:v>
                </c:pt>
                <c:pt idx="850">
                  <c:v>2493</c:v>
                </c:pt>
                <c:pt idx="851">
                  <c:v>2492</c:v>
                </c:pt>
                <c:pt idx="852">
                  <c:v>2466</c:v>
                </c:pt>
                <c:pt idx="853">
                  <c:v>2453</c:v>
                </c:pt>
                <c:pt idx="854">
                  <c:v>2451</c:v>
                </c:pt>
                <c:pt idx="855">
                  <c:v>2451</c:v>
                </c:pt>
                <c:pt idx="856">
                  <c:v>2450</c:v>
                </c:pt>
                <c:pt idx="857">
                  <c:v>2449</c:v>
                </c:pt>
                <c:pt idx="858">
                  <c:v>2446</c:v>
                </c:pt>
                <c:pt idx="859">
                  <c:v>2445</c:v>
                </c:pt>
                <c:pt idx="860">
                  <c:v>2399</c:v>
                </c:pt>
                <c:pt idx="861">
                  <c:v>2377</c:v>
                </c:pt>
                <c:pt idx="862">
                  <c:v>2375</c:v>
                </c:pt>
                <c:pt idx="863">
                  <c:v>2352</c:v>
                </c:pt>
                <c:pt idx="864">
                  <c:v>2351</c:v>
                </c:pt>
                <c:pt idx="865">
                  <c:v>2326</c:v>
                </c:pt>
                <c:pt idx="866">
                  <c:v>2311</c:v>
                </c:pt>
                <c:pt idx="867">
                  <c:v>2301</c:v>
                </c:pt>
                <c:pt idx="868">
                  <c:v>2300</c:v>
                </c:pt>
                <c:pt idx="869">
                  <c:v>2299</c:v>
                </c:pt>
                <c:pt idx="870">
                  <c:v>2288</c:v>
                </c:pt>
                <c:pt idx="871">
                  <c:v>2284</c:v>
                </c:pt>
                <c:pt idx="872">
                  <c:v>2283</c:v>
                </c:pt>
                <c:pt idx="873">
                  <c:v>2280</c:v>
                </c:pt>
                <c:pt idx="874">
                  <c:v>2272</c:v>
                </c:pt>
                <c:pt idx="875">
                  <c:v>2249</c:v>
                </c:pt>
                <c:pt idx="876">
                  <c:v>2206</c:v>
                </c:pt>
                <c:pt idx="877">
                  <c:v>2201</c:v>
                </c:pt>
                <c:pt idx="878">
                  <c:v>2198</c:v>
                </c:pt>
                <c:pt idx="879">
                  <c:v>2180</c:v>
                </c:pt>
                <c:pt idx="880">
                  <c:v>2180</c:v>
                </c:pt>
                <c:pt idx="881">
                  <c:v>2165</c:v>
                </c:pt>
                <c:pt idx="882">
                  <c:v>2162</c:v>
                </c:pt>
                <c:pt idx="883">
                  <c:v>2162</c:v>
                </c:pt>
                <c:pt idx="884">
                  <c:v>2150</c:v>
                </c:pt>
                <c:pt idx="885">
                  <c:v>2147</c:v>
                </c:pt>
                <c:pt idx="886">
                  <c:v>2147</c:v>
                </c:pt>
                <c:pt idx="887">
                  <c:v>2138</c:v>
                </c:pt>
                <c:pt idx="888">
                  <c:v>2125</c:v>
                </c:pt>
                <c:pt idx="889">
                  <c:v>2117</c:v>
                </c:pt>
                <c:pt idx="890">
                  <c:v>2116</c:v>
                </c:pt>
                <c:pt idx="891">
                  <c:v>2112</c:v>
                </c:pt>
                <c:pt idx="892">
                  <c:v>2111</c:v>
                </c:pt>
                <c:pt idx="893">
                  <c:v>2102</c:v>
                </c:pt>
                <c:pt idx="894">
                  <c:v>2043</c:v>
                </c:pt>
                <c:pt idx="895">
                  <c:v>2031</c:v>
                </c:pt>
                <c:pt idx="896">
                  <c:v>2026</c:v>
                </c:pt>
                <c:pt idx="897">
                  <c:v>2014</c:v>
                </c:pt>
                <c:pt idx="898">
                  <c:v>1996</c:v>
                </c:pt>
                <c:pt idx="899">
                  <c:v>1988</c:v>
                </c:pt>
                <c:pt idx="900">
                  <c:v>1986</c:v>
                </c:pt>
                <c:pt idx="901">
                  <c:v>1977</c:v>
                </c:pt>
                <c:pt idx="902">
                  <c:v>1964</c:v>
                </c:pt>
                <c:pt idx="903">
                  <c:v>1954</c:v>
                </c:pt>
                <c:pt idx="904">
                  <c:v>1951</c:v>
                </c:pt>
                <c:pt idx="905">
                  <c:v>1951</c:v>
                </c:pt>
                <c:pt idx="906">
                  <c:v>1951</c:v>
                </c:pt>
                <c:pt idx="907">
                  <c:v>1949</c:v>
                </c:pt>
                <c:pt idx="908">
                  <c:v>1948</c:v>
                </c:pt>
                <c:pt idx="909">
                  <c:v>1926</c:v>
                </c:pt>
                <c:pt idx="910">
                  <c:v>1913</c:v>
                </c:pt>
                <c:pt idx="911">
                  <c:v>1902</c:v>
                </c:pt>
                <c:pt idx="912">
                  <c:v>1899</c:v>
                </c:pt>
                <c:pt idx="913">
                  <c:v>1889</c:v>
                </c:pt>
                <c:pt idx="914">
                  <c:v>1888</c:v>
                </c:pt>
                <c:pt idx="915">
                  <c:v>1880</c:v>
                </c:pt>
                <c:pt idx="916">
                  <c:v>1868</c:v>
                </c:pt>
                <c:pt idx="917">
                  <c:v>1846</c:v>
                </c:pt>
                <c:pt idx="918">
                  <c:v>1811</c:v>
                </c:pt>
                <c:pt idx="919">
                  <c:v>1806</c:v>
                </c:pt>
                <c:pt idx="920">
                  <c:v>1802</c:v>
                </c:pt>
                <c:pt idx="921">
                  <c:v>1801</c:v>
                </c:pt>
                <c:pt idx="922">
                  <c:v>1796</c:v>
                </c:pt>
                <c:pt idx="923">
                  <c:v>1786</c:v>
                </c:pt>
                <c:pt idx="924">
                  <c:v>1780</c:v>
                </c:pt>
                <c:pt idx="925">
                  <c:v>1779</c:v>
                </c:pt>
                <c:pt idx="926">
                  <c:v>1779</c:v>
                </c:pt>
                <c:pt idx="927">
                  <c:v>1777</c:v>
                </c:pt>
                <c:pt idx="928">
                  <c:v>1776</c:v>
                </c:pt>
                <c:pt idx="929">
                  <c:v>1772</c:v>
                </c:pt>
                <c:pt idx="930">
                  <c:v>1771</c:v>
                </c:pt>
                <c:pt idx="931">
                  <c:v>1765</c:v>
                </c:pt>
                <c:pt idx="932">
                  <c:v>1729</c:v>
                </c:pt>
                <c:pt idx="933">
                  <c:v>1728</c:v>
                </c:pt>
                <c:pt idx="934">
                  <c:v>1717</c:v>
                </c:pt>
                <c:pt idx="935">
                  <c:v>1716</c:v>
                </c:pt>
                <c:pt idx="936">
                  <c:v>1712</c:v>
                </c:pt>
                <c:pt idx="937">
                  <c:v>1690</c:v>
                </c:pt>
                <c:pt idx="938">
                  <c:v>1680</c:v>
                </c:pt>
                <c:pt idx="939">
                  <c:v>1679</c:v>
                </c:pt>
                <c:pt idx="940">
                  <c:v>1674</c:v>
                </c:pt>
                <c:pt idx="941">
                  <c:v>1672</c:v>
                </c:pt>
                <c:pt idx="942">
                  <c:v>1667</c:v>
                </c:pt>
                <c:pt idx="943">
                  <c:v>1662</c:v>
                </c:pt>
                <c:pt idx="944">
                  <c:v>1662</c:v>
                </c:pt>
                <c:pt idx="945">
                  <c:v>1660</c:v>
                </c:pt>
                <c:pt idx="946">
                  <c:v>1657</c:v>
                </c:pt>
                <c:pt idx="947">
                  <c:v>1646</c:v>
                </c:pt>
                <c:pt idx="948">
                  <c:v>1644</c:v>
                </c:pt>
                <c:pt idx="949">
                  <c:v>1641</c:v>
                </c:pt>
                <c:pt idx="950">
                  <c:v>1611</c:v>
                </c:pt>
                <c:pt idx="951">
                  <c:v>1611</c:v>
                </c:pt>
                <c:pt idx="952">
                  <c:v>1597</c:v>
                </c:pt>
                <c:pt idx="953">
                  <c:v>1588</c:v>
                </c:pt>
                <c:pt idx="954">
                  <c:v>1559</c:v>
                </c:pt>
                <c:pt idx="955">
                  <c:v>1558</c:v>
                </c:pt>
                <c:pt idx="956">
                  <c:v>1558</c:v>
                </c:pt>
                <c:pt idx="957">
                  <c:v>1555</c:v>
                </c:pt>
                <c:pt idx="958">
                  <c:v>1552</c:v>
                </c:pt>
                <c:pt idx="959">
                  <c:v>1540</c:v>
                </c:pt>
                <c:pt idx="960">
                  <c:v>1528</c:v>
                </c:pt>
                <c:pt idx="961">
                  <c:v>1527</c:v>
                </c:pt>
                <c:pt idx="962">
                  <c:v>1510</c:v>
                </c:pt>
                <c:pt idx="963">
                  <c:v>1510</c:v>
                </c:pt>
                <c:pt idx="964">
                  <c:v>1508</c:v>
                </c:pt>
                <c:pt idx="965">
                  <c:v>1498</c:v>
                </c:pt>
                <c:pt idx="966">
                  <c:v>1475</c:v>
                </c:pt>
                <c:pt idx="967">
                  <c:v>1470</c:v>
                </c:pt>
                <c:pt idx="968">
                  <c:v>1462</c:v>
                </c:pt>
                <c:pt idx="969">
                  <c:v>1456</c:v>
                </c:pt>
                <c:pt idx="970">
                  <c:v>1454</c:v>
                </c:pt>
                <c:pt idx="971">
                  <c:v>1454</c:v>
                </c:pt>
                <c:pt idx="972">
                  <c:v>1436</c:v>
                </c:pt>
                <c:pt idx="973">
                  <c:v>1423</c:v>
                </c:pt>
                <c:pt idx="974">
                  <c:v>1423</c:v>
                </c:pt>
                <c:pt idx="975">
                  <c:v>1408</c:v>
                </c:pt>
                <c:pt idx="976">
                  <c:v>1404</c:v>
                </c:pt>
                <c:pt idx="977">
                  <c:v>1393</c:v>
                </c:pt>
                <c:pt idx="978">
                  <c:v>1383</c:v>
                </c:pt>
                <c:pt idx="979">
                  <c:v>1379</c:v>
                </c:pt>
                <c:pt idx="980">
                  <c:v>1376</c:v>
                </c:pt>
                <c:pt idx="981">
                  <c:v>1376</c:v>
                </c:pt>
                <c:pt idx="982">
                  <c:v>1376</c:v>
                </c:pt>
                <c:pt idx="983">
                  <c:v>1367</c:v>
                </c:pt>
                <c:pt idx="984">
                  <c:v>1367</c:v>
                </c:pt>
                <c:pt idx="985">
                  <c:v>1353</c:v>
                </c:pt>
                <c:pt idx="986">
                  <c:v>1335</c:v>
                </c:pt>
                <c:pt idx="987">
                  <c:v>1335</c:v>
                </c:pt>
                <c:pt idx="988">
                  <c:v>1315</c:v>
                </c:pt>
                <c:pt idx="989">
                  <c:v>1313</c:v>
                </c:pt>
                <c:pt idx="990">
                  <c:v>1313</c:v>
                </c:pt>
                <c:pt idx="991">
                  <c:v>1312</c:v>
                </c:pt>
                <c:pt idx="992">
                  <c:v>1306</c:v>
                </c:pt>
                <c:pt idx="993">
                  <c:v>1296</c:v>
                </c:pt>
                <c:pt idx="994">
                  <c:v>1282</c:v>
                </c:pt>
                <c:pt idx="995">
                  <c:v>1271</c:v>
                </c:pt>
                <c:pt idx="996">
                  <c:v>1269</c:v>
                </c:pt>
                <c:pt idx="997">
                  <c:v>1269</c:v>
                </c:pt>
                <c:pt idx="998">
                  <c:v>1259</c:v>
                </c:pt>
                <c:pt idx="999">
                  <c:v>1240</c:v>
                </c:pt>
                <c:pt idx="1000">
                  <c:v>1237</c:v>
                </c:pt>
                <c:pt idx="1001">
                  <c:v>1236</c:v>
                </c:pt>
                <c:pt idx="1002">
                  <c:v>1208</c:v>
                </c:pt>
                <c:pt idx="1003">
                  <c:v>1202</c:v>
                </c:pt>
                <c:pt idx="1004">
                  <c:v>1193</c:v>
                </c:pt>
                <c:pt idx="1005">
                  <c:v>1193</c:v>
                </c:pt>
                <c:pt idx="1006">
                  <c:v>1191</c:v>
                </c:pt>
                <c:pt idx="1007">
                  <c:v>1181</c:v>
                </c:pt>
                <c:pt idx="1008">
                  <c:v>1173</c:v>
                </c:pt>
                <c:pt idx="1009">
                  <c:v>1173</c:v>
                </c:pt>
                <c:pt idx="1010">
                  <c:v>1163</c:v>
                </c:pt>
                <c:pt idx="1011">
                  <c:v>1161</c:v>
                </c:pt>
                <c:pt idx="1012">
                  <c:v>1151</c:v>
                </c:pt>
                <c:pt idx="1013">
                  <c:v>1127</c:v>
                </c:pt>
                <c:pt idx="1014">
                  <c:v>1121</c:v>
                </c:pt>
                <c:pt idx="1015">
                  <c:v>1118</c:v>
                </c:pt>
                <c:pt idx="1016">
                  <c:v>1108</c:v>
                </c:pt>
                <c:pt idx="1017">
                  <c:v>1106</c:v>
                </c:pt>
                <c:pt idx="1018">
                  <c:v>1097</c:v>
                </c:pt>
                <c:pt idx="1019">
                  <c:v>1092</c:v>
                </c:pt>
                <c:pt idx="1020">
                  <c:v>1090</c:v>
                </c:pt>
                <c:pt idx="1021">
                  <c:v>1087</c:v>
                </c:pt>
                <c:pt idx="1022">
                  <c:v>1085</c:v>
                </c:pt>
                <c:pt idx="1023">
                  <c:v>1079</c:v>
                </c:pt>
                <c:pt idx="1024">
                  <c:v>1075</c:v>
                </c:pt>
                <c:pt idx="1025">
                  <c:v>1075</c:v>
                </c:pt>
                <c:pt idx="1026">
                  <c:v>1075</c:v>
                </c:pt>
                <c:pt idx="1027">
                  <c:v>1074</c:v>
                </c:pt>
                <c:pt idx="1028">
                  <c:v>1072</c:v>
                </c:pt>
                <c:pt idx="1029">
                  <c:v>1067</c:v>
                </c:pt>
                <c:pt idx="1030">
                  <c:v>1066</c:v>
                </c:pt>
                <c:pt idx="1031">
                  <c:v>1065</c:v>
                </c:pt>
                <c:pt idx="1032">
                  <c:v>1051</c:v>
                </c:pt>
                <c:pt idx="1033">
                  <c:v>1045</c:v>
                </c:pt>
                <c:pt idx="1034">
                  <c:v>1045</c:v>
                </c:pt>
                <c:pt idx="1035">
                  <c:v>1045</c:v>
                </c:pt>
                <c:pt idx="1036">
                  <c:v>1035</c:v>
                </c:pt>
                <c:pt idx="1037">
                  <c:v>1034</c:v>
                </c:pt>
                <c:pt idx="1038">
                  <c:v>1030</c:v>
                </c:pt>
                <c:pt idx="1039">
                  <c:v>1029</c:v>
                </c:pt>
                <c:pt idx="1040">
                  <c:v>1026</c:v>
                </c:pt>
                <c:pt idx="1041">
                  <c:v>1021</c:v>
                </c:pt>
                <c:pt idx="1042">
                  <c:v>1017</c:v>
                </c:pt>
                <c:pt idx="1043">
                  <c:v>1017</c:v>
                </c:pt>
                <c:pt idx="1044">
                  <c:v>1015</c:v>
                </c:pt>
                <c:pt idx="1045">
                  <c:v>1004</c:v>
                </c:pt>
                <c:pt idx="1046">
                  <c:v>1001</c:v>
                </c:pt>
                <c:pt idx="1047">
                  <c:v>992</c:v>
                </c:pt>
                <c:pt idx="1048">
                  <c:v>989</c:v>
                </c:pt>
                <c:pt idx="1049">
                  <c:v>976</c:v>
                </c:pt>
                <c:pt idx="1050">
                  <c:v>974</c:v>
                </c:pt>
                <c:pt idx="1051">
                  <c:v>959</c:v>
                </c:pt>
                <c:pt idx="1052">
                  <c:v>942</c:v>
                </c:pt>
                <c:pt idx="1053">
                  <c:v>928</c:v>
                </c:pt>
                <c:pt idx="1054">
                  <c:v>925</c:v>
                </c:pt>
                <c:pt idx="1055">
                  <c:v>924</c:v>
                </c:pt>
                <c:pt idx="1056">
                  <c:v>919</c:v>
                </c:pt>
                <c:pt idx="1057">
                  <c:v>910</c:v>
                </c:pt>
                <c:pt idx="1058">
                  <c:v>903</c:v>
                </c:pt>
                <c:pt idx="1059">
                  <c:v>902</c:v>
                </c:pt>
                <c:pt idx="1060">
                  <c:v>900</c:v>
                </c:pt>
                <c:pt idx="1061">
                  <c:v>900</c:v>
                </c:pt>
                <c:pt idx="1062">
                  <c:v>898</c:v>
                </c:pt>
                <c:pt idx="1063">
                  <c:v>897</c:v>
                </c:pt>
                <c:pt idx="1064">
                  <c:v>839</c:v>
                </c:pt>
                <c:pt idx="1065">
                  <c:v>838</c:v>
                </c:pt>
                <c:pt idx="1066">
                  <c:v>838</c:v>
                </c:pt>
                <c:pt idx="1067">
                  <c:v>832</c:v>
                </c:pt>
                <c:pt idx="1068">
                  <c:v>828</c:v>
                </c:pt>
                <c:pt idx="1069">
                  <c:v>827</c:v>
                </c:pt>
                <c:pt idx="1070">
                  <c:v>817</c:v>
                </c:pt>
                <c:pt idx="1071">
                  <c:v>789</c:v>
                </c:pt>
                <c:pt idx="1072">
                  <c:v>787</c:v>
                </c:pt>
                <c:pt idx="1073">
                  <c:v>780</c:v>
                </c:pt>
                <c:pt idx="1074">
                  <c:v>777</c:v>
                </c:pt>
                <c:pt idx="1075">
                  <c:v>771</c:v>
                </c:pt>
                <c:pt idx="1076">
                  <c:v>768</c:v>
                </c:pt>
                <c:pt idx="1077">
                  <c:v>766</c:v>
                </c:pt>
                <c:pt idx="1078">
                  <c:v>758</c:v>
                </c:pt>
                <c:pt idx="1079">
                  <c:v>743</c:v>
                </c:pt>
                <c:pt idx="1080">
                  <c:v>727</c:v>
                </c:pt>
                <c:pt idx="1081">
                  <c:v>714</c:v>
                </c:pt>
                <c:pt idx="1082">
                  <c:v>710</c:v>
                </c:pt>
                <c:pt idx="1083">
                  <c:v>710</c:v>
                </c:pt>
                <c:pt idx="1084">
                  <c:v>708</c:v>
                </c:pt>
                <c:pt idx="1085">
                  <c:v>693</c:v>
                </c:pt>
                <c:pt idx="1086">
                  <c:v>691</c:v>
                </c:pt>
                <c:pt idx="1087">
                  <c:v>690</c:v>
                </c:pt>
                <c:pt idx="1088">
                  <c:v>687</c:v>
                </c:pt>
                <c:pt idx="1089">
                  <c:v>681</c:v>
                </c:pt>
                <c:pt idx="1090">
                  <c:v>676</c:v>
                </c:pt>
                <c:pt idx="1091">
                  <c:v>670</c:v>
                </c:pt>
                <c:pt idx="1092">
                  <c:v>646</c:v>
                </c:pt>
                <c:pt idx="1093">
                  <c:v>644</c:v>
                </c:pt>
                <c:pt idx="1094">
                  <c:v>638</c:v>
                </c:pt>
                <c:pt idx="1095">
                  <c:v>638</c:v>
                </c:pt>
                <c:pt idx="1096">
                  <c:v>629</c:v>
                </c:pt>
                <c:pt idx="1097">
                  <c:v>628</c:v>
                </c:pt>
                <c:pt idx="1098">
                  <c:v>621</c:v>
                </c:pt>
                <c:pt idx="1099">
                  <c:v>618</c:v>
                </c:pt>
                <c:pt idx="1100">
                  <c:v>617</c:v>
                </c:pt>
                <c:pt idx="1101">
                  <c:v>612</c:v>
                </c:pt>
                <c:pt idx="1102">
                  <c:v>611</c:v>
                </c:pt>
                <c:pt idx="1103">
                  <c:v>610</c:v>
                </c:pt>
                <c:pt idx="1104">
                  <c:v>604</c:v>
                </c:pt>
                <c:pt idx="1105">
                  <c:v>596</c:v>
                </c:pt>
                <c:pt idx="1106">
                  <c:v>594</c:v>
                </c:pt>
                <c:pt idx="1107">
                  <c:v>592</c:v>
                </c:pt>
                <c:pt idx="1108">
                  <c:v>590</c:v>
                </c:pt>
                <c:pt idx="1109">
                  <c:v>590</c:v>
                </c:pt>
                <c:pt idx="1110">
                  <c:v>588</c:v>
                </c:pt>
                <c:pt idx="1111">
                  <c:v>578</c:v>
                </c:pt>
                <c:pt idx="1112">
                  <c:v>577</c:v>
                </c:pt>
                <c:pt idx="1113">
                  <c:v>576</c:v>
                </c:pt>
                <c:pt idx="1114">
                  <c:v>567</c:v>
                </c:pt>
                <c:pt idx="1115">
                  <c:v>562</c:v>
                </c:pt>
                <c:pt idx="1116">
                  <c:v>561</c:v>
                </c:pt>
                <c:pt idx="1117">
                  <c:v>557</c:v>
                </c:pt>
                <c:pt idx="1118">
                  <c:v>552</c:v>
                </c:pt>
                <c:pt idx="1119">
                  <c:v>550</c:v>
                </c:pt>
                <c:pt idx="1120">
                  <c:v>550</c:v>
                </c:pt>
                <c:pt idx="1121">
                  <c:v>546</c:v>
                </c:pt>
                <c:pt idx="1122">
                  <c:v>538</c:v>
                </c:pt>
                <c:pt idx="1123">
                  <c:v>535</c:v>
                </c:pt>
                <c:pt idx="1124">
                  <c:v>534</c:v>
                </c:pt>
                <c:pt idx="1125">
                  <c:v>532</c:v>
                </c:pt>
                <c:pt idx="1126">
                  <c:v>523</c:v>
                </c:pt>
                <c:pt idx="1127">
                  <c:v>513</c:v>
                </c:pt>
                <c:pt idx="1128">
                  <c:v>505</c:v>
                </c:pt>
                <c:pt idx="1129">
                  <c:v>493</c:v>
                </c:pt>
                <c:pt idx="1130">
                  <c:v>491</c:v>
                </c:pt>
                <c:pt idx="1131">
                  <c:v>491</c:v>
                </c:pt>
                <c:pt idx="1132">
                  <c:v>490</c:v>
                </c:pt>
                <c:pt idx="1133">
                  <c:v>490</c:v>
                </c:pt>
                <c:pt idx="1134">
                  <c:v>490</c:v>
                </c:pt>
                <c:pt idx="1135">
                  <c:v>485</c:v>
                </c:pt>
                <c:pt idx="1136">
                  <c:v>479</c:v>
                </c:pt>
                <c:pt idx="1137">
                  <c:v>478</c:v>
                </c:pt>
                <c:pt idx="1138">
                  <c:v>474</c:v>
                </c:pt>
                <c:pt idx="1139">
                  <c:v>468</c:v>
                </c:pt>
                <c:pt idx="1140">
                  <c:v>466</c:v>
                </c:pt>
                <c:pt idx="1141">
                  <c:v>465</c:v>
                </c:pt>
                <c:pt idx="1142">
                  <c:v>463</c:v>
                </c:pt>
                <c:pt idx="1143">
                  <c:v>461</c:v>
                </c:pt>
                <c:pt idx="1144">
                  <c:v>457</c:v>
                </c:pt>
                <c:pt idx="1145">
                  <c:v>451</c:v>
                </c:pt>
                <c:pt idx="1146">
                  <c:v>444</c:v>
                </c:pt>
                <c:pt idx="1147">
                  <c:v>441</c:v>
                </c:pt>
                <c:pt idx="1148">
                  <c:v>441</c:v>
                </c:pt>
                <c:pt idx="1149">
                  <c:v>434</c:v>
                </c:pt>
                <c:pt idx="1150">
                  <c:v>431</c:v>
                </c:pt>
                <c:pt idx="1151">
                  <c:v>427</c:v>
                </c:pt>
                <c:pt idx="1152">
                  <c:v>425</c:v>
                </c:pt>
                <c:pt idx="1153">
                  <c:v>425</c:v>
                </c:pt>
                <c:pt idx="1154">
                  <c:v>422</c:v>
                </c:pt>
                <c:pt idx="1155">
                  <c:v>420</c:v>
                </c:pt>
                <c:pt idx="1156">
                  <c:v>419</c:v>
                </c:pt>
                <c:pt idx="1157">
                  <c:v>418</c:v>
                </c:pt>
                <c:pt idx="1158">
                  <c:v>412</c:v>
                </c:pt>
                <c:pt idx="1159">
                  <c:v>408</c:v>
                </c:pt>
                <c:pt idx="1160">
                  <c:v>407</c:v>
                </c:pt>
                <c:pt idx="1161">
                  <c:v>401</c:v>
                </c:pt>
                <c:pt idx="1162">
                  <c:v>398</c:v>
                </c:pt>
                <c:pt idx="1163">
                  <c:v>397</c:v>
                </c:pt>
                <c:pt idx="1164">
                  <c:v>390</c:v>
                </c:pt>
                <c:pt idx="1165">
                  <c:v>388</c:v>
                </c:pt>
                <c:pt idx="1166">
                  <c:v>388</c:v>
                </c:pt>
                <c:pt idx="1167">
                  <c:v>387</c:v>
                </c:pt>
                <c:pt idx="1168">
                  <c:v>386</c:v>
                </c:pt>
                <c:pt idx="1169">
                  <c:v>362</c:v>
                </c:pt>
                <c:pt idx="1170">
                  <c:v>357</c:v>
                </c:pt>
                <c:pt idx="1171">
                  <c:v>356</c:v>
                </c:pt>
                <c:pt idx="1172">
                  <c:v>356</c:v>
                </c:pt>
                <c:pt idx="1173">
                  <c:v>352</c:v>
                </c:pt>
                <c:pt idx="1174">
                  <c:v>350</c:v>
                </c:pt>
                <c:pt idx="1175">
                  <c:v>343</c:v>
                </c:pt>
                <c:pt idx="1176">
                  <c:v>340</c:v>
                </c:pt>
                <c:pt idx="1177">
                  <c:v>339</c:v>
                </c:pt>
                <c:pt idx="1178">
                  <c:v>330</c:v>
                </c:pt>
                <c:pt idx="1179">
                  <c:v>328</c:v>
                </c:pt>
                <c:pt idx="1180">
                  <c:v>326</c:v>
                </c:pt>
                <c:pt idx="1181">
                  <c:v>323</c:v>
                </c:pt>
                <c:pt idx="1182">
                  <c:v>323</c:v>
                </c:pt>
                <c:pt idx="1183">
                  <c:v>322</c:v>
                </c:pt>
                <c:pt idx="1184">
                  <c:v>314</c:v>
                </c:pt>
                <c:pt idx="1185">
                  <c:v>313</c:v>
                </c:pt>
                <c:pt idx="1186">
                  <c:v>313</c:v>
                </c:pt>
                <c:pt idx="1187">
                  <c:v>311</c:v>
                </c:pt>
                <c:pt idx="1188">
                  <c:v>305</c:v>
                </c:pt>
                <c:pt idx="1189">
                  <c:v>305</c:v>
                </c:pt>
                <c:pt idx="1190">
                  <c:v>303</c:v>
                </c:pt>
                <c:pt idx="1191">
                  <c:v>301</c:v>
                </c:pt>
                <c:pt idx="1192">
                  <c:v>298</c:v>
                </c:pt>
                <c:pt idx="1193">
                  <c:v>297</c:v>
                </c:pt>
                <c:pt idx="1194">
                  <c:v>296</c:v>
                </c:pt>
                <c:pt idx="1195">
                  <c:v>295</c:v>
                </c:pt>
                <c:pt idx="1196">
                  <c:v>291</c:v>
                </c:pt>
                <c:pt idx="1197">
                  <c:v>290</c:v>
                </c:pt>
                <c:pt idx="1198">
                  <c:v>290</c:v>
                </c:pt>
                <c:pt idx="1199">
                  <c:v>287</c:v>
                </c:pt>
                <c:pt idx="1200">
                  <c:v>287</c:v>
                </c:pt>
                <c:pt idx="1201">
                  <c:v>285</c:v>
                </c:pt>
                <c:pt idx="1202">
                  <c:v>284</c:v>
                </c:pt>
                <c:pt idx="1203">
                  <c:v>284</c:v>
                </c:pt>
                <c:pt idx="1204">
                  <c:v>284</c:v>
                </c:pt>
                <c:pt idx="1205">
                  <c:v>284</c:v>
                </c:pt>
                <c:pt idx="1206">
                  <c:v>282</c:v>
                </c:pt>
                <c:pt idx="1207">
                  <c:v>282</c:v>
                </c:pt>
                <c:pt idx="1208">
                  <c:v>276</c:v>
                </c:pt>
                <c:pt idx="1209">
                  <c:v>265</c:v>
                </c:pt>
                <c:pt idx="1210">
                  <c:v>260</c:v>
                </c:pt>
                <c:pt idx="1211">
                  <c:v>257</c:v>
                </c:pt>
                <c:pt idx="1212">
                  <c:v>255</c:v>
                </c:pt>
                <c:pt idx="1213">
                  <c:v>254</c:v>
                </c:pt>
                <c:pt idx="1214">
                  <c:v>254</c:v>
                </c:pt>
                <c:pt idx="1215">
                  <c:v>252</c:v>
                </c:pt>
                <c:pt idx="1216">
                  <c:v>250</c:v>
                </c:pt>
                <c:pt idx="1217">
                  <c:v>246</c:v>
                </c:pt>
                <c:pt idx="1218">
                  <c:v>242</c:v>
                </c:pt>
                <c:pt idx="1219">
                  <c:v>241</c:v>
                </c:pt>
                <c:pt idx="1220">
                  <c:v>240</c:v>
                </c:pt>
                <c:pt idx="1221">
                  <c:v>237</c:v>
                </c:pt>
                <c:pt idx="1222">
                  <c:v>229</c:v>
                </c:pt>
                <c:pt idx="1223">
                  <c:v>227</c:v>
                </c:pt>
                <c:pt idx="1224">
                  <c:v>227</c:v>
                </c:pt>
                <c:pt idx="1225">
                  <c:v>224</c:v>
                </c:pt>
                <c:pt idx="1226">
                  <c:v>222</c:v>
                </c:pt>
                <c:pt idx="1227">
                  <c:v>214</c:v>
                </c:pt>
                <c:pt idx="1228">
                  <c:v>212</c:v>
                </c:pt>
                <c:pt idx="1229">
                  <c:v>212</c:v>
                </c:pt>
                <c:pt idx="1230">
                  <c:v>211</c:v>
                </c:pt>
                <c:pt idx="1231">
                  <c:v>206</c:v>
                </c:pt>
                <c:pt idx="1232">
                  <c:v>203</c:v>
                </c:pt>
                <c:pt idx="1233">
                  <c:v>200</c:v>
                </c:pt>
                <c:pt idx="1234">
                  <c:v>197</c:v>
                </c:pt>
                <c:pt idx="1235">
                  <c:v>197</c:v>
                </c:pt>
                <c:pt idx="1236">
                  <c:v>195</c:v>
                </c:pt>
                <c:pt idx="1237">
                  <c:v>185</c:v>
                </c:pt>
                <c:pt idx="1238">
                  <c:v>185</c:v>
                </c:pt>
                <c:pt idx="1239">
                  <c:v>185</c:v>
                </c:pt>
                <c:pt idx="1240">
                  <c:v>184</c:v>
                </c:pt>
                <c:pt idx="1241">
                  <c:v>178</c:v>
                </c:pt>
                <c:pt idx="1242">
                  <c:v>171</c:v>
                </c:pt>
                <c:pt idx="1243">
                  <c:v>170</c:v>
                </c:pt>
                <c:pt idx="1244">
                  <c:v>168</c:v>
                </c:pt>
                <c:pt idx="1245">
                  <c:v>166</c:v>
                </c:pt>
                <c:pt idx="1246">
                  <c:v>163</c:v>
                </c:pt>
                <c:pt idx="1247">
                  <c:v>159</c:v>
                </c:pt>
                <c:pt idx="1248">
                  <c:v>157</c:v>
                </c:pt>
                <c:pt idx="1249">
                  <c:v>156</c:v>
                </c:pt>
                <c:pt idx="1250">
                  <c:v>154</c:v>
                </c:pt>
                <c:pt idx="1251">
                  <c:v>154</c:v>
                </c:pt>
                <c:pt idx="1252">
                  <c:v>151</c:v>
                </c:pt>
                <c:pt idx="1253">
                  <c:v>144</c:v>
                </c:pt>
                <c:pt idx="1254">
                  <c:v>144</c:v>
                </c:pt>
                <c:pt idx="1255">
                  <c:v>143</c:v>
                </c:pt>
                <c:pt idx="1256">
                  <c:v>136</c:v>
                </c:pt>
                <c:pt idx="1257">
                  <c:v>136</c:v>
                </c:pt>
                <c:pt idx="1258">
                  <c:v>133</c:v>
                </c:pt>
                <c:pt idx="1259">
                  <c:v>132</c:v>
                </c:pt>
                <c:pt idx="1260">
                  <c:v>132</c:v>
                </c:pt>
                <c:pt idx="1261">
                  <c:v>129</c:v>
                </c:pt>
                <c:pt idx="1262">
                  <c:v>125</c:v>
                </c:pt>
                <c:pt idx="1263">
                  <c:v>124</c:v>
                </c:pt>
                <c:pt idx="1264">
                  <c:v>124</c:v>
                </c:pt>
                <c:pt idx="1265">
                  <c:v>121</c:v>
                </c:pt>
                <c:pt idx="1266">
                  <c:v>119</c:v>
                </c:pt>
                <c:pt idx="1267">
                  <c:v>119</c:v>
                </c:pt>
                <c:pt idx="1268">
                  <c:v>113</c:v>
                </c:pt>
                <c:pt idx="1269">
                  <c:v>112</c:v>
                </c:pt>
                <c:pt idx="1270">
                  <c:v>111</c:v>
                </c:pt>
                <c:pt idx="1271">
                  <c:v>110</c:v>
                </c:pt>
                <c:pt idx="1272">
                  <c:v>109</c:v>
                </c:pt>
                <c:pt idx="1273">
                  <c:v>106</c:v>
                </c:pt>
                <c:pt idx="1274">
                  <c:v>104</c:v>
                </c:pt>
                <c:pt idx="1275">
                  <c:v>103</c:v>
                </c:pt>
                <c:pt idx="1276">
                  <c:v>101</c:v>
                </c:pt>
                <c:pt idx="1277">
                  <c:v>97</c:v>
                </c:pt>
                <c:pt idx="1278">
                  <c:v>97</c:v>
                </c:pt>
                <c:pt idx="1279">
                  <c:v>97</c:v>
                </c:pt>
                <c:pt idx="1280">
                  <c:v>95</c:v>
                </c:pt>
                <c:pt idx="1281">
                  <c:v>93</c:v>
                </c:pt>
                <c:pt idx="1282">
                  <c:v>91</c:v>
                </c:pt>
                <c:pt idx="1283">
                  <c:v>87</c:v>
                </c:pt>
                <c:pt idx="1284">
                  <c:v>87</c:v>
                </c:pt>
                <c:pt idx="1285">
                  <c:v>85</c:v>
                </c:pt>
                <c:pt idx="1286">
                  <c:v>82</c:v>
                </c:pt>
                <c:pt idx="1287">
                  <c:v>81</c:v>
                </c:pt>
                <c:pt idx="1288">
                  <c:v>79</c:v>
                </c:pt>
                <c:pt idx="1289">
                  <c:v>79</c:v>
                </c:pt>
                <c:pt idx="1290">
                  <c:v>75</c:v>
                </c:pt>
                <c:pt idx="1291">
                  <c:v>74</c:v>
                </c:pt>
                <c:pt idx="1292">
                  <c:v>74</c:v>
                </c:pt>
                <c:pt idx="1293">
                  <c:v>73</c:v>
                </c:pt>
                <c:pt idx="1294">
                  <c:v>73</c:v>
                </c:pt>
                <c:pt idx="1295">
                  <c:v>70</c:v>
                </c:pt>
                <c:pt idx="1296">
                  <c:v>65</c:v>
                </c:pt>
                <c:pt idx="1297">
                  <c:v>64</c:v>
                </c:pt>
                <c:pt idx="1298">
                  <c:v>63</c:v>
                </c:pt>
                <c:pt idx="1299">
                  <c:v>63</c:v>
                </c:pt>
                <c:pt idx="1300">
                  <c:v>63</c:v>
                </c:pt>
                <c:pt idx="1301">
                  <c:v>61</c:v>
                </c:pt>
                <c:pt idx="1302">
                  <c:v>61</c:v>
                </c:pt>
                <c:pt idx="1303">
                  <c:v>57</c:v>
                </c:pt>
                <c:pt idx="1304">
                  <c:v>57</c:v>
                </c:pt>
                <c:pt idx="1305">
                  <c:v>55</c:v>
                </c:pt>
                <c:pt idx="1306">
                  <c:v>54</c:v>
                </c:pt>
                <c:pt idx="1307">
                  <c:v>53</c:v>
                </c:pt>
                <c:pt idx="1308">
                  <c:v>51</c:v>
                </c:pt>
                <c:pt idx="1309">
                  <c:v>49</c:v>
                </c:pt>
                <c:pt idx="1310">
                  <c:v>47</c:v>
                </c:pt>
                <c:pt idx="1311">
                  <c:v>43</c:v>
                </c:pt>
                <c:pt idx="1312">
                  <c:v>41</c:v>
                </c:pt>
                <c:pt idx="1313">
                  <c:v>39</c:v>
                </c:pt>
                <c:pt idx="1314">
                  <c:v>38</c:v>
                </c:pt>
                <c:pt idx="1315">
                  <c:v>37</c:v>
                </c:pt>
                <c:pt idx="1316">
                  <c:v>37</c:v>
                </c:pt>
                <c:pt idx="1317">
                  <c:v>37</c:v>
                </c:pt>
                <c:pt idx="1318">
                  <c:v>32</c:v>
                </c:pt>
                <c:pt idx="1319">
                  <c:v>29</c:v>
                </c:pt>
                <c:pt idx="1320">
                  <c:v>28</c:v>
                </c:pt>
                <c:pt idx="1321">
                  <c:v>27</c:v>
                </c:pt>
                <c:pt idx="1322">
                  <c:v>25</c:v>
                </c:pt>
                <c:pt idx="1323">
                  <c:v>25</c:v>
                </c:pt>
                <c:pt idx="1324">
                  <c:v>24</c:v>
                </c:pt>
                <c:pt idx="1325">
                  <c:v>24</c:v>
                </c:pt>
                <c:pt idx="1326">
                  <c:v>24</c:v>
                </c:pt>
                <c:pt idx="1327">
                  <c:v>23</c:v>
                </c:pt>
                <c:pt idx="1328">
                  <c:v>23</c:v>
                </c:pt>
                <c:pt idx="1329">
                  <c:v>21</c:v>
                </c:pt>
                <c:pt idx="1330">
                  <c:v>19</c:v>
                </c:pt>
                <c:pt idx="1331">
                  <c:v>17</c:v>
                </c:pt>
                <c:pt idx="1332">
                  <c:v>15</c:v>
                </c:pt>
                <c:pt idx="1333">
                  <c:v>14</c:v>
                </c:pt>
                <c:pt idx="1334">
                  <c:v>13</c:v>
                </c:pt>
                <c:pt idx="1335">
                  <c:v>12</c:v>
                </c:pt>
                <c:pt idx="1336">
                  <c:v>12</c:v>
                </c:pt>
                <c:pt idx="1337">
                  <c:v>11</c:v>
                </c:pt>
                <c:pt idx="1338">
                  <c:v>9</c:v>
                </c:pt>
                <c:pt idx="1339">
                  <c:v>8</c:v>
                </c:pt>
                <c:pt idx="1340">
                  <c:v>7</c:v>
                </c:pt>
                <c:pt idx="1341">
                  <c:v>7</c:v>
                </c:pt>
                <c:pt idx="1342">
                  <c:v>6</c:v>
                </c:pt>
                <c:pt idx="1343">
                  <c:v>5</c:v>
                </c:pt>
                <c:pt idx="1344">
                  <c:v>4</c:v>
                </c:pt>
                <c:pt idx="1345">
                  <c:v>4</c:v>
                </c:pt>
                <c:pt idx="1346">
                  <c:v>4</c:v>
                </c:pt>
                <c:pt idx="1347">
                  <c:v>2</c:v>
                </c:pt>
                <c:pt idx="1348">
                  <c:v>2</c:v>
                </c:pt>
              </c:numCache>
            </c:numRef>
          </c:val>
          <c:extLst>
            <c:ext xmlns:c16="http://schemas.microsoft.com/office/drawing/2014/chart" uri="{C3380CC4-5D6E-409C-BE32-E72D297353CC}">
              <c16:uniqueId val="{00000000-2BDD-4DC1-AC2A-E1739670D6DE}"/>
            </c:ext>
          </c:extLst>
        </c:ser>
        <c:dLbls>
          <c:showLegendKey val="0"/>
          <c:showVal val="0"/>
          <c:showCatName val="0"/>
          <c:showSerName val="0"/>
          <c:showPercent val="0"/>
          <c:showBubbleSize val="0"/>
        </c:dLbls>
        <c:gapWidth val="219"/>
        <c:overlap val="-27"/>
        <c:axId val="2069402559"/>
        <c:axId val="2069417919"/>
      </c:barChart>
      <c:catAx>
        <c:axId val="2069402559"/>
        <c:scaling>
          <c:orientation val="minMax"/>
        </c:scaling>
        <c:delete val="1"/>
        <c:axPos val="b"/>
        <c:numFmt formatCode="General" sourceLinked="1"/>
        <c:majorTickMark val="out"/>
        <c:minorTickMark val="none"/>
        <c:tickLblPos val="nextTo"/>
        <c:crossAx val="2069417919"/>
        <c:crosses val="autoZero"/>
        <c:auto val="1"/>
        <c:lblAlgn val="ctr"/>
        <c:lblOffset val="100"/>
        <c:noMultiLvlLbl val="0"/>
      </c:catAx>
      <c:valAx>
        <c:axId val="2069417919"/>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9402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copy.xlsx]pivot table!PivotTable9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50</a:t>
            </a:r>
            <a:r>
              <a:rPr lang="en-US" baseline="0"/>
              <a:t>% Discount of Products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table'!$U$3</c:f>
              <c:strCache>
                <c:ptCount val="1"/>
                <c:pt idx="0">
                  <c:v>Total</c:v>
                </c:pt>
              </c:strCache>
            </c:strRef>
          </c:tx>
          <c:spPr>
            <a:solidFill>
              <a:schemeClr val="accent1"/>
            </a:solidFill>
            <a:ln>
              <a:noFill/>
            </a:ln>
            <a:effectLst/>
          </c:spPr>
          <c:invertIfNegative val="0"/>
          <c:cat>
            <c:strRef>
              <c:f>'pivot table'!$T$4:$T$5</c:f>
              <c:strCache>
                <c:ptCount val="2"/>
                <c:pt idx="0">
                  <c:v>No</c:v>
                </c:pt>
                <c:pt idx="1">
                  <c:v>Yes</c:v>
                </c:pt>
              </c:strCache>
            </c:strRef>
          </c:cat>
          <c:val>
            <c:numRef>
              <c:f>'pivot table'!$U$4:$U$5</c:f>
              <c:numCache>
                <c:formatCode>General</c:formatCode>
                <c:ptCount val="2"/>
                <c:pt idx="0">
                  <c:v>73</c:v>
                </c:pt>
                <c:pt idx="1">
                  <c:v>70</c:v>
                </c:pt>
              </c:numCache>
            </c:numRef>
          </c:val>
          <c:extLst>
            <c:ext xmlns:c16="http://schemas.microsoft.com/office/drawing/2014/chart" uri="{C3380CC4-5D6E-409C-BE32-E72D297353CC}">
              <c16:uniqueId val="{00000000-BE81-498E-BFE9-4AD71619B524}"/>
            </c:ext>
          </c:extLst>
        </c:ser>
        <c:dLbls>
          <c:showLegendKey val="0"/>
          <c:showVal val="0"/>
          <c:showCatName val="0"/>
          <c:showSerName val="0"/>
          <c:showPercent val="0"/>
          <c:showBubbleSize val="0"/>
        </c:dLbls>
        <c:gapWidth val="219"/>
        <c:overlap val="-27"/>
        <c:axId val="193014575"/>
        <c:axId val="193002575"/>
      </c:barChart>
      <c:catAx>
        <c:axId val="1930145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02575"/>
        <c:crosses val="autoZero"/>
        <c:auto val="1"/>
        <c:lblAlgn val="ctr"/>
        <c:lblOffset val="100"/>
        <c:noMultiLvlLbl val="0"/>
      </c:catAx>
      <c:valAx>
        <c:axId val="19300257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145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copy.xlsx]pivot table!PivotTable10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rating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table'!$X$3</c:f>
              <c:strCache>
                <c:ptCount val="1"/>
                <c:pt idx="0">
                  <c:v>Total</c:v>
                </c:pt>
              </c:strCache>
            </c:strRef>
          </c:tx>
          <c:spPr>
            <a:solidFill>
              <a:schemeClr val="accent1"/>
            </a:solidFill>
            <a:ln>
              <a:noFill/>
            </a:ln>
            <a:effectLst/>
          </c:spPr>
          <c:invertIfNegative val="0"/>
          <c:cat>
            <c:strRef>
              <c:f>'pivot table'!$W$4:$W$17</c:f>
              <c:strCache>
                <c:ptCount val="14"/>
                <c:pt idx="0">
                  <c:v>4.6</c:v>
                </c:pt>
                <c:pt idx="1">
                  <c:v>3.3</c:v>
                </c:pt>
                <c:pt idx="2">
                  <c:v>3.4</c:v>
                </c:pt>
                <c:pt idx="3">
                  <c:v>3.6</c:v>
                </c:pt>
                <c:pt idx="4">
                  <c:v>3.8</c:v>
                </c:pt>
                <c:pt idx="5">
                  <c:v>3.5</c:v>
                </c:pt>
                <c:pt idx="6">
                  <c:v>3.9</c:v>
                </c:pt>
                <c:pt idx="7">
                  <c:v>4.5</c:v>
                </c:pt>
                <c:pt idx="8">
                  <c:v>3.7</c:v>
                </c:pt>
                <c:pt idx="9">
                  <c:v>4.4</c:v>
                </c:pt>
                <c:pt idx="10">
                  <c:v>4.3</c:v>
                </c:pt>
                <c:pt idx="11">
                  <c:v>4.2</c:v>
                </c:pt>
                <c:pt idx="12">
                  <c:v>4.1</c:v>
                </c:pt>
                <c:pt idx="13">
                  <c:v>4</c:v>
                </c:pt>
              </c:strCache>
            </c:strRef>
          </c:cat>
          <c:val>
            <c:numRef>
              <c:f>'pivot table'!$X$4:$X$17</c:f>
              <c:numCache>
                <c:formatCode>General</c:formatCode>
                <c:ptCount val="14"/>
                <c:pt idx="0">
                  <c:v>1</c:v>
                </c:pt>
                <c:pt idx="1">
                  <c:v>2</c:v>
                </c:pt>
                <c:pt idx="2">
                  <c:v>2</c:v>
                </c:pt>
                <c:pt idx="3">
                  <c:v>3</c:v>
                </c:pt>
                <c:pt idx="4">
                  <c:v>3</c:v>
                </c:pt>
                <c:pt idx="5">
                  <c:v>4</c:v>
                </c:pt>
                <c:pt idx="6">
                  <c:v>6</c:v>
                </c:pt>
                <c:pt idx="7">
                  <c:v>7</c:v>
                </c:pt>
                <c:pt idx="8">
                  <c:v>7</c:v>
                </c:pt>
                <c:pt idx="9">
                  <c:v>12</c:v>
                </c:pt>
                <c:pt idx="10">
                  <c:v>18</c:v>
                </c:pt>
                <c:pt idx="11">
                  <c:v>20</c:v>
                </c:pt>
                <c:pt idx="12">
                  <c:v>28</c:v>
                </c:pt>
                <c:pt idx="13">
                  <c:v>30</c:v>
                </c:pt>
              </c:numCache>
            </c:numRef>
          </c:val>
          <c:extLst>
            <c:ext xmlns:c16="http://schemas.microsoft.com/office/drawing/2014/chart" uri="{C3380CC4-5D6E-409C-BE32-E72D297353CC}">
              <c16:uniqueId val="{00000000-0D7B-4838-BBD0-89A31A4ADA15}"/>
            </c:ext>
          </c:extLst>
        </c:ser>
        <c:dLbls>
          <c:showLegendKey val="0"/>
          <c:showVal val="0"/>
          <c:showCatName val="0"/>
          <c:showSerName val="0"/>
          <c:showPercent val="0"/>
          <c:showBubbleSize val="0"/>
        </c:dLbls>
        <c:gapWidth val="219"/>
        <c:overlap val="-27"/>
        <c:axId val="948386047"/>
        <c:axId val="948399967"/>
      </c:barChart>
      <c:catAx>
        <c:axId val="948386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8399967"/>
        <c:crosses val="autoZero"/>
        <c:auto val="1"/>
        <c:lblAlgn val="ctr"/>
        <c:lblOffset val="100"/>
        <c:noMultiLvlLbl val="0"/>
      </c:catAx>
      <c:valAx>
        <c:axId val="9483999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83860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copy.xlsx]pivot table!PivotTable3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five products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table'!$AP$3</c:f>
              <c:strCache>
                <c:ptCount val="1"/>
                <c:pt idx="0">
                  <c:v>Total</c:v>
                </c:pt>
              </c:strCache>
            </c:strRef>
          </c:tx>
          <c:spPr>
            <a:solidFill>
              <a:schemeClr val="accent1"/>
            </a:solidFill>
            <a:ln>
              <a:noFill/>
            </a:ln>
            <a:effectLst/>
          </c:spPr>
          <c:invertIfNegative val="0"/>
          <c:cat>
            <c:strRef>
              <c:f>'pivot table'!$AO$4:$AO$8</c:f>
              <c:strCache>
                <c:ptCount val="5"/>
                <c:pt idx="0">
                  <c:v>Amazon Basics High-Speed HDMI Cable, 6 Feet - Supports Ethernet, 3D, 4K video,Black</c:v>
                </c:pt>
                <c:pt idx="1">
                  <c:v>Pigeon Polypropylene Mini Handy and Compact Chopper with 3 Blades for Effortlessly Chopping Vegetables and Fruits for Your Kitchen (12420, Green, 400 ml)</c:v>
                </c:pt>
                <c:pt idx="2">
                  <c:v>Amazonbasics Micro Usb Fast Charging Cable For Android Smartphone,Personal Computer,Printer With Gold Plated Connectors (6 Feet, Black)</c:v>
                </c:pt>
                <c:pt idx="3">
                  <c:v>Ambrane Unbreakable 60W / 3A Fast Charging 1.5m Braided Type C Cable for Smartphones, Tablets, Laptops &amp; other Type C devices, PD Technology, 480Mbps Data Sync, Quick Charge 3.0 (RCT15A, Black)</c:v>
                </c:pt>
                <c:pt idx="4">
                  <c:v>MI Usb Type-C Cable Smartphone (Black)</c:v>
                </c:pt>
              </c:strCache>
            </c:strRef>
          </c:cat>
          <c:val>
            <c:numRef>
              <c:f>'pivot table'!$AP$4:$AP$8</c:f>
              <c:numCache>
                <c:formatCode>General</c:formatCode>
                <c:ptCount val="5"/>
                <c:pt idx="0">
                  <c:v>1878681.2000000002</c:v>
                </c:pt>
                <c:pt idx="1">
                  <c:v>1109308.2999999998</c:v>
                </c:pt>
                <c:pt idx="2">
                  <c:v>777798</c:v>
                </c:pt>
                <c:pt idx="3">
                  <c:v>527924</c:v>
                </c:pt>
                <c:pt idx="4">
                  <c:v>392301.89999999997</c:v>
                </c:pt>
              </c:numCache>
            </c:numRef>
          </c:val>
          <c:extLst>
            <c:ext xmlns:c16="http://schemas.microsoft.com/office/drawing/2014/chart" uri="{C3380CC4-5D6E-409C-BE32-E72D297353CC}">
              <c16:uniqueId val="{00000000-FF6D-4598-97F5-8840890CF791}"/>
            </c:ext>
          </c:extLst>
        </c:ser>
        <c:dLbls>
          <c:showLegendKey val="0"/>
          <c:showVal val="0"/>
          <c:showCatName val="0"/>
          <c:showSerName val="0"/>
          <c:showPercent val="0"/>
          <c:showBubbleSize val="0"/>
        </c:dLbls>
        <c:gapWidth val="219"/>
        <c:axId val="948384127"/>
        <c:axId val="948390847"/>
      </c:barChart>
      <c:catAx>
        <c:axId val="94838412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8390847"/>
        <c:crosses val="autoZero"/>
        <c:auto val="1"/>
        <c:lblAlgn val="ctr"/>
        <c:lblOffset val="100"/>
        <c:noMultiLvlLbl val="0"/>
      </c:catAx>
      <c:valAx>
        <c:axId val="948390847"/>
        <c:scaling>
          <c:orientation val="minMax"/>
        </c:scaling>
        <c:delete val="1"/>
        <c:axPos val="b"/>
        <c:numFmt formatCode="General" sourceLinked="1"/>
        <c:majorTickMark val="none"/>
        <c:minorTickMark val="none"/>
        <c:tickLblPos val="nextTo"/>
        <c:crossAx val="948384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copy.xlsx]pivot table!PivotTable14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Review fewer than 1000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table'!$AJ$3</c:f>
              <c:strCache>
                <c:ptCount val="1"/>
                <c:pt idx="0">
                  <c:v>Total</c:v>
                </c:pt>
              </c:strCache>
            </c:strRef>
          </c:tx>
          <c:spPr>
            <a:solidFill>
              <a:schemeClr val="accent1"/>
            </a:solidFill>
            <a:ln>
              <a:noFill/>
            </a:ln>
            <a:effectLst/>
          </c:spPr>
          <c:invertIfNegative val="0"/>
          <c:cat>
            <c:strRef>
              <c:f>'pivot table'!$AI$4</c:f>
              <c:strCache>
                <c:ptCount val="1"/>
                <c:pt idx="0">
                  <c:v>No</c:v>
                </c:pt>
              </c:strCache>
            </c:strRef>
          </c:cat>
          <c:val>
            <c:numRef>
              <c:f>'pivot table'!$AJ$4</c:f>
              <c:numCache>
                <c:formatCode>General</c:formatCode>
                <c:ptCount val="1"/>
                <c:pt idx="0">
                  <c:v>143</c:v>
                </c:pt>
              </c:numCache>
            </c:numRef>
          </c:val>
          <c:extLst>
            <c:ext xmlns:c16="http://schemas.microsoft.com/office/drawing/2014/chart" uri="{C3380CC4-5D6E-409C-BE32-E72D297353CC}">
              <c16:uniqueId val="{00000000-C803-4205-9F2B-0B683CE1F1D4}"/>
            </c:ext>
          </c:extLst>
        </c:ser>
        <c:dLbls>
          <c:showLegendKey val="0"/>
          <c:showVal val="0"/>
          <c:showCatName val="0"/>
          <c:showSerName val="0"/>
          <c:showPercent val="0"/>
          <c:showBubbleSize val="0"/>
        </c:dLbls>
        <c:gapWidth val="219"/>
        <c:overlap val="-27"/>
        <c:axId val="948423967"/>
        <c:axId val="948411967"/>
      </c:barChart>
      <c:catAx>
        <c:axId val="948423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8411967"/>
        <c:crosses val="autoZero"/>
        <c:auto val="1"/>
        <c:lblAlgn val="ctr"/>
        <c:lblOffset val="100"/>
        <c:noMultiLvlLbl val="0"/>
      </c:catAx>
      <c:valAx>
        <c:axId val="9484119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84239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copy.xlsx]pivot table!PivotTable12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Price</a:t>
            </a:r>
            <a:r>
              <a:rPr lang="en-US" baseline="0"/>
              <a:t> range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table'!$AD$3</c:f>
              <c:strCache>
                <c:ptCount val="1"/>
                <c:pt idx="0">
                  <c:v>Total</c:v>
                </c:pt>
              </c:strCache>
            </c:strRef>
          </c:tx>
          <c:spPr>
            <a:solidFill>
              <a:schemeClr val="accent1"/>
            </a:solidFill>
            <a:ln>
              <a:noFill/>
            </a:ln>
            <a:effectLst/>
          </c:spPr>
          <c:invertIfNegative val="0"/>
          <c:cat>
            <c:strRef>
              <c:f>'pivot table'!$AC$4</c:f>
              <c:strCache>
                <c:ptCount val="1"/>
                <c:pt idx="0">
                  <c:v>₹200–₹500</c:v>
                </c:pt>
              </c:strCache>
            </c:strRef>
          </c:cat>
          <c:val>
            <c:numRef>
              <c:f>'pivot table'!$AD$4</c:f>
              <c:numCache>
                <c:formatCode>General</c:formatCode>
                <c:ptCount val="1"/>
                <c:pt idx="0">
                  <c:v>114</c:v>
                </c:pt>
              </c:numCache>
            </c:numRef>
          </c:val>
          <c:extLst>
            <c:ext xmlns:c16="http://schemas.microsoft.com/office/drawing/2014/chart" uri="{C3380CC4-5D6E-409C-BE32-E72D297353CC}">
              <c16:uniqueId val="{00000000-41DB-4965-9306-8F317F54C695}"/>
            </c:ext>
          </c:extLst>
        </c:ser>
        <c:dLbls>
          <c:showLegendKey val="0"/>
          <c:showVal val="0"/>
          <c:showCatName val="0"/>
          <c:showSerName val="0"/>
          <c:showPercent val="0"/>
          <c:showBubbleSize val="0"/>
        </c:dLbls>
        <c:gapWidth val="219"/>
        <c:overlap val="-27"/>
        <c:axId val="948425887"/>
        <c:axId val="948430687"/>
      </c:barChart>
      <c:catAx>
        <c:axId val="948425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8430687"/>
        <c:crosses val="autoZero"/>
        <c:auto val="1"/>
        <c:lblAlgn val="ctr"/>
        <c:lblOffset val="100"/>
        <c:noMultiLvlLbl val="0"/>
      </c:catAx>
      <c:valAx>
        <c:axId val="948430687"/>
        <c:scaling>
          <c:orientation val="minMax"/>
        </c:scaling>
        <c:delete val="1"/>
        <c:axPos val="l"/>
        <c:numFmt formatCode="General" sourceLinked="1"/>
        <c:majorTickMark val="none"/>
        <c:minorTickMark val="none"/>
        <c:tickLblPos val="nextTo"/>
        <c:crossAx val="9484258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copy.xlsx]pivot table!PivotTable2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Of Discount Price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table'!$AM$3</c:f>
              <c:strCache>
                <c:ptCount val="1"/>
                <c:pt idx="0">
                  <c:v>Total</c:v>
                </c:pt>
              </c:strCache>
            </c:strRef>
          </c:tx>
          <c:spPr>
            <a:solidFill>
              <a:schemeClr val="accent1"/>
            </a:solidFill>
            <a:ln>
              <a:noFill/>
            </a:ln>
            <a:effectLst/>
          </c:spPr>
          <c:invertIfNegative val="0"/>
          <c:cat>
            <c:strRef>
              <c:f>'pivot table'!$AL$4:$AL$55</c:f>
              <c:strCache>
                <c:ptCount val="52"/>
                <c:pt idx="0">
                  <c:v>OfficeProducts|OfficeElectronics|Calculators|Basic</c:v>
                </c:pt>
                <c:pt idx="1">
                  <c:v>OfficeProducts|OfficePaperProducts|Paper|Stationery|Pens,Pencils&amp;WritingSupplies|Pens&amp;Refills|LiquidInkRollerballPens</c:v>
                </c:pt>
                <c:pt idx="2">
                  <c:v>Computers&amp;Accessories|ExternalDevices&amp;DataStorage|PenDrives</c:v>
                </c:pt>
                <c:pt idx="3">
                  <c:v>Computers&amp;Accessories|Accessories&amp;Peripherals|Keyboards,Mice&amp;InputDevices|Keyboards</c:v>
                </c:pt>
                <c:pt idx="4">
                  <c:v>Home&amp;Kitchen|Kitchen&amp;HomeAppliances|SmallKitchenAppliances|DigitalKitchenScales</c:v>
                </c:pt>
                <c:pt idx="5">
                  <c:v>Electronics|GeneralPurposeBatteries&amp;BatteryChargers|RechargeableBatteries</c:v>
                </c:pt>
                <c:pt idx="6">
                  <c:v>Computers&amp;Accessories|Printers,Inks&amp;Accessories|Inks,Toners&amp;Cartridges|InkjetInkCartridges</c:v>
                </c:pt>
                <c:pt idx="7">
                  <c:v>OfficeProducts|OfficePaperProducts|Paper|Stationery|Pens,Pencils&amp;WritingSupplies|Pens&amp;Refills|StickBallpointPens</c:v>
                </c:pt>
                <c:pt idx="8">
                  <c:v>Electronics|Cameras&amp;Photography|Accessories|Cleaners|CleaningKits</c:v>
                </c:pt>
                <c:pt idx="9">
                  <c:v>Computers&amp;Accessories|Accessories&amp;Peripherals|HardDiskBags</c:v>
                </c:pt>
                <c:pt idx="10">
                  <c:v>Electronics|Cameras&amp;Photography|Accessories|Batteries&amp;Chargers|BatteryChargers</c:v>
                </c:pt>
                <c:pt idx="11">
                  <c:v>Home&amp;Kitchen|Kitchen&amp;HomeAppliances|Coffee,Tea&amp;Espresso|DripCoffeeMachines</c:v>
                </c:pt>
                <c:pt idx="12">
                  <c:v>Electronics|HomeTheater,TV&amp;Video|Accessories|Cables|HDMICables</c:v>
                </c:pt>
                <c:pt idx="13">
                  <c:v>Computers&amp;Accessories|Accessories&amp;Peripherals|Cables&amp;Accessories|Cables|EthernetCables</c:v>
                </c:pt>
                <c:pt idx="14">
                  <c:v>Electronics|Headphones,Earbuds&amp;Accessories|Headphones|In-Ear</c:v>
                </c:pt>
                <c:pt idx="15">
                  <c:v>Electronics|GeneralPurposeBatteries&amp;BatteryChargers|DisposableBatteries</c:v>
                </c:pt>
                <c:pt idx="16">
                  <c:v>Home&amp;Kitchen|Kitchen&amp;HomeAppliances|Vacuum,Cleaning&amp;Ironing|Irons,Steamers&amp;Accessories|LintShavers</c:v>
                </c:pt>
                <c:pt idx="17">
                  <c:v>Computers&amp;Accessories|NetworkingDevices|NetworkAdapters|WirelessUSBAdapters</c:v>
                </c:pt>
                <c:pt idx="18">
                  <c:v>Home&amp;Kitchen|Kitchen&amp;HomeAppliances|SmallKitchenAppliances|SandwichMakers</c:v>
                </c:pt>
                <c:pt idx="19">
                  <c:v>Computers&amp;Accessories|Accessories&amp;Peripherals|USBHubs</c:v>
                </c:pt>
                <c:pt idx="20">
                  <c:v>Home&amp;Kitchen|Kitchen&amp;HomeAppliances|Vacuum,Cleaning&amp;Ironing|Vacuums&amp;FloorCare|VacuumAccessories|VacuumBags|HandheldBags</c:v>
                </c:pt>
                <c:pt idx="21">
                  <c:v>OfficeProducts|OfficePaperProducts|Paper|Stationery|Notebooks,WritingPads&amp;Diaries|CompositionNotebooks</c:v>
                </c:pt>
                <c:pt idx="22">
                  <c:v>OfficeProducts|OfficePaperProducts|Paper|Stationery|Pens,Pencils&amp;WritingSupplies|Pens&amp;Refills|GelInkRollerballPens</c:v>
                </c:pt>
                <c:pt idx="23">
                  <c:v>Home&amp;Kitchen|Kitchen&amp;HomeAppliances|SmallKitchenAppliances|HandBlenders</c:v>
                </c:pt>
                <c:pt idx="24">
                  <c:v>Computers&amp;Accessories|Accessories&amp;Peripherals|LaptopAccessories|Bags&amp;Sleeves|LaptopSleeves&amp;Slipcases</c:v>
                </c:pt>
                <c:pt idx="25">
                  <c:v>Electronics|HomeTheater,TV&amp;Video|Accessories|RemoteControls</c:v>
                </c:pt>
                <c:pt idx="26">
                  <c:v>Computers&amp;Accessories|Accessories&amp;Peripherals|Keyboards,Mice&amp;InputDevices|Mice</c:v>
                </c:pt>
                <c:pt idx="27">
                  <c:v>Home&amp;Kitchen|CraftMaterials|PaintingMaterials|Paints</c:v>
                </c:pt>
                <c:pt idx="28">
                  <c:v>Home&amp;Kitchen|CraftMaterials|PaintingMaterials</c:v>
                </c:pt>
                <c:pt idx="29">
                  <c:v>Electronics|GeneralPurposeBatteries&amp;BatteryChargers</c:v>
                </c:pt>
                <c:pt idx="30">
                  <c:v>OfficeProducts|OfficePaperProducts|Paper|Stationery|Pens,Pencils&amp;WritingSupplies|Pens&amp;Refills|FountainPens</c:v>
                </c:pt>
                <c:pt idx="31">
                  <c:v>Home&amp;Kitchen|HomeStorage&amp;Organization|LaundryOrganization|LaundryBaskets</c:v>
                </c:pt>
                <c:pt idx="32">
                  <c:v>Home&amp;Kitchen|Kitchen&amp;HomeAppliances|WaterPurifiers&amp;Accessories|WaterPurifierAccessories</c:v>
                </c:pt>
                <c:pt idx="33">
                  <c:v>Computers&amp;Accessories|Accessories&amp;Peripherals|Audio&amp;VideoAccessories|PCMicrophones</c:v>
                </c:pt>
                <c:pt idx="34">
                  <c:v>Home&amp;Kitchen|Kitchen&amp;Dining|KitchenTools|ManualChoppers&amp;Chippers|Choppers</c:v>
                </c:pt>
                <c:pt idx="35">
                  <c:v>Computers&amp;Accessories|Accessories&amp;Peripherals|Cables&amp;Accessories|Cables|USBCables</c:v>
                </c:pt>
                <c:pt idx="36">
                  <c:v>Home&amp;Kitchen|HomeStorage&amp;Organization|LaundryOrganization|IroningAccessories|SprayBottles</c:v>
                </c:pt>
                <c:pt idx="37">
                  <c:v>Computers&amp;Accessories|Accessories&amp;Peripherals|Keyboards,Mice&amp;InputDevices|Keyboard&amp;MiceAccessories|MousePads</c:v>
                </c:pt>
                <c:pt idx="38">
                  <c:v>Computers&amp;Accessories|Accessories&amp;Peripherals|LaptopAccessories|LaptopChargers&amp;PowerSupplies</c:v>
                </c:pt>
                <c:pt idx="39">
                  <c:v>OfficeProducts|OfficePaperProducts|Paper|Stationery|Pens,Pencils&amp;WritingSupplies|Pens&amp;Refills|RetractableBallpointPens</c:v>
                </c:pt>
                <c:pt idx="40">
                  <c:v>Home&amp;Kitchen|Kitchen&amp;HomeAppliances|Coffee,Tea&amp;Espresso|CoffeeMakerAccessories|MeasuringSpoons</c:v>
                </c:pt>
                <c:pt idx="41">
                  <c:v>Home&amp;Kitchen|Kitchen&amp;HomeAppliances|SmallKitchenAppliances|VacuumSealers</c:v>
                </c:pt>
                <c:pt idx="42">
                  <c:v>Computers&amp;Accessories|Accessories&amp;Peripherals|Keyboards,Mice&amp;InputDevices|GraphicTablets</c:v>
                </c:pt>
                <c:pt idx="43">
                  <c:v>Computers&amp;Accessories|Accessories&amp;Peripherals|Adapters|USBtoUSBAdapters</c:v>
                </c:pt>
                <c:pt idx="44">
                  <c:v>Computers&amp;Accessories|Accessories&amp;Peripherals|TabletAccessories|Stands</c:v>
                </c:pt>
                <c:pt idx="45">
                  <c:v>Electronics|Mobiles&amp;Accessories|MobileAccessories|Cables&amp;Adapters|OTGAdapters</c:v>
                </c:pt>
                <c:pt idx="46">
                  <c:v>Electronics|Mobiles&amp;Accessories|MobileAccessories|Stands</c:v>
                </c:pt>
                <c:pt idx="47">
                  <c:v>Electronics|Headphones,Earbuds&amp;Accessories|Cases</c:v>
                </c:pt>
                <c:pt idx="48">
                  <c:v>Electronics|Mobiles&amp;Accessories|MobileAccessories|D√©cor</c:v>
                </c:pt>
                <c:pt idx="49">
                  <c:v>Electronics|HomeTheater,TV&amp;Video|Accessories|TVMounts,Stands&amp;Turntables|TVWall&amp;CeilingMounts</c:v>
                </c:pt>
                <c:pt idx="50">
                  <c:v>Electronics|Mobiles&amp;Accessories|MobileAccessories|Mounts|Shower&amp;WallMounts</c:v>
                </c:pt>
                <c:pt idx="51">
                  <c:v>Computers&amp;Accessories|Accessories&amp;Peripherals|Keyboards,Mice&amp;InputDevices|Keyboard&amp;MiceAccessories|DustCovers</c:v>
                </c:pt>
              </c:strCache>
            </c:strRef>
          </c:cat>
          <c:val>
            <c:numRef>
              <c:f>'pivot table'!$AM$4:$AM$55</c:f>
              <c:numCache>
                <c:formatCode>0%</c:formatCode>
                <c:ptCount val="52"/>
                <c:pt idx="0">
                  <c:v>440</c:v>
                </c:pt>
                <c:pt idx="1">
                  <c:v>420</c:v>
                </c:pt>
                <c:pt idx="2">
                  <c:v>349</c:v>
                </c:pt>
                <c:pt idx="3">
                  <c:v>329</c:v>
                </c:pt>
                <c:pt idx="4">
                  <c:v>326.66666666666669</c:v>
                </c:pt>
                <c:pt idx="5">
                  <c:v>324.5</c:v>
                </c:pt>
                <c:pt idx="6">
                  <c:v>309</c:v>
                </c:pt>
                <c:pt idx="7">
                  <c:v>306.5</c:v>
                </c:pt>
                <c:pt idx="8">
                  <c:v>299</c:v>
                </c:pt>
                <c:pt idx="9">
                  <c:v>299</c:v>
                </c:pt>
                <c:pt idx="10">
                  <c:v>299</c:v>
                </c:pt>
                <c:pt idx="11">
                  <c:v>292.5</c:v>
                </c:pt>
                <c:pt idx="12">
                  <c:v>289</c:v>
                </c:pt>
                <c:pt idx="13">
                  <c:v>287</c:v>
                </c:pt>
                <c:pt idx="14">
                  <c:v>282.33333333333331</c:v>
                </c:pt>
                <c:pt idx="15">
                  <c:v>276.25</c:v>
                </c:pt>
                <c:pt idx="16">
                  <c:v>272</c:v>
                </c:pt>
                <c:pt idx="17">
                  <c:v>269.5</c:v>
                </c:pt>
                <c:pt idx="18">
                  <c:v>260</c:v>
                </c:pt>
                <c:pt idx="19">
                  <c:v>254.5</c:v>
                </c:pt>
                <c:pt idx="20">
                  <c:v>253</c:v>
                </c:pt>
                <c:pt idx="21">
                  <c:v>252</c:v>
                </c:pt>
                <c:pt idx="22">
                  <c:v>250</c:v>
                </c:pt>
                <c:pt idx="23">
                  <c:v>249</c:v>
                </c:pt>
                <c:pt idx="24">
                  <c:v>249</c:v>
                </c:pt>
                <c:pt idx="25">
                  <c:v>244.4</c:v>
                </c:pt>
                <c:pt idx="26">
                  <c:v>238.8</c:v>
                </c:pt>
                <c:pt idx="27">
                  <c:v>233.66666666666666</c:v>
                </c:pt>
                <c:pt idx="28">
                  <c:v>230</c:v>
                </c:pt>
                <c:pt idx="29">
                  <c:v>225</c:v>
                </c:pt>
                <c:pt idx="30">
                  <c:v>225</c:v>
                </c:pt>
                <c:pt idx="31">
                  <c:v>204</c:v>
                </c:pt>
                <c:pt idx="32">
                  <c:v>199</c:v>
                </c:pt>
                <c:pt idx="33">
                  <c:v>199</c:v>
                </c:pt>
                <c:pt idx="34">
                  <c:v>199</c:v>
                </c:pt>
                <c:pt idx="35">
                  <c:v>193.54509433962264</c:v>
                </c:pt>
                <c:pt idx="36">
                  <c:v>189</c:v>
                </c:pt>
                <c:pt idx="37">
                  <c:v>184</c:v>
                </c:pt>
                <c:pt idx="38">
                  <c:v>179</c:v>
                </c:pt>
                <c:pt idx="39">
                  <c:v>178</c:v>
                </c:pt>
                <c:pt idx="40">
                  <c:v>166.5</c:v>
                </c:pt>
                <c:pt idx="41">
                  <c:v>160</c:v>
                </c:pt>
                <c:pt idx="42">
                  <c:v>158.5</c:v>
                </c:pt>
                <c:pt idx="43">
                  <c:v>149</c:v>
                </c:pt>
                <c:pt idx="44">
                  <c:v>149</c:v>
                </c:pt>
                <c:pt idx="45">
                  <c:v>139</c:v>
                </c:pt>
                <c:pt idx="46">
                  <c:v>124</c:v>
                </c:pt>
                <c:pt idx="47">
                  <c:v>119</c:v>
                </c:pt>
                <c:pt idx="48">
                  <c:v>101.4</c:v>
                </c:pt>
                <c:pt idx="49">
                  <c:v>96</c:v>
                </c:pt>
                <c:pt idx="50">
                  <c:v>89</c:v>
                </c:pt>
                <c:pt idx="51">
                  <c:v>39</c:v>
                </c:pt>
              </c:numCache>
            </c:numRef>
          </c:val>
          <c:extLst>
            <c:ext xmlns:c16="http://schemas.microsoft.com/office/drawing/2014/chart" uri="{C3380CC4-5D6E-409C-BE32-E72D297353CC}">
              <c16:uniqueId val="{00000000-4024-43C6-98EA-9C0606A073A9}"/>
            </c:ext>
          </c:extLst>
        </c:ser>
        <c:dLbls>
          <c:showLegendKey val="0"/>
          <c:showVal val="0"/>
          <c:showCatName val="0"/>
          <c:showSerName val="0"/>
          <c:showPercent val="0"/>
          <c:showBubbleSize val="0"/>
        </c:dLbls>
        <c:gapWidth val="219"/>
        <c:overlap val="-27"/>
        <c:axId val="948437887"/>
        <c:axId val="948436927"/>
      </c:barChart>
      <c:catAx>
        <c:axId val="94843788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8436927"/>
        <c:crosses val="autoZero"/>
        <c:auto val="1"/>
        <c:lblAlgn val="ctr"/>
        <c:lblOffset val="100"/>
        <c:noMultiLvlLbl val="0"/>
      </c:catAx>
      <c:valAx>
        <c:axId val="948436927"/>
        <c:scaling>
          <c:orientation val="minMax"/>
        </c:scaling>
        <c:delete val="1"/>
        <c:axPos val="l"/>
        <c:numFmt formatCode="0%" sourceLinked="1"/>
        <c:majorTickMark val="out"/>
        <c:minorTickMark val="none"/>
        <c:tickLblPos val="nextTo"/>
        <c:crossAx val="94843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82316</xdr:colOff>
      <xdr:row>2</xdr:row>
      <xdr:rowOff>11759</xdr:rowOff>
    </xdr:from>
    <xdr:to>
      <xdr:col>9</xdr:col>
      <xdr:colOff>0</xdr:colOff>
      <xdr:row>18</xdr:row>
      <xdr:rowOff>188148</xdr:rowOff>
    </xdr:to>
    <xdr:graphicFrame macro="">
      <xdr:nvGraphicFramePr>
        <xdr:cNvPr id="17" name="Chart 16">
          <a:extLst>
            <a:ext uri="{FF2B5EF4-FFF2-40B4-BE49-F238E27FC236}">
              <a16:creationId xmlns:a16="http://schemas.microsoft.com/office/drawing/2014/main" id="{F6FC8334-B1C5-48F8-A7B2-5A15216438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23519</xdr:colOff>
      <xdr:row>0</xdr:row>
      <xdr:rowOff>11759</xdr:rowOff>
    </xdr:from>
    <xdr:to>
      <xdr:col>37</xdr:col>
      <xdr:colOff>0</xdr:colOff>
      <xdr:row>1</xdr:row>
      <xdr:rowOff>37353</xdr:rowOff>
    </xdr:to>
    <xdr:sp macro="" textlink="">
      <xdr:nvSpPr>
        <xdr:cNvPr id="18" name="Rectangle 17">
          <a:extLst>
            <a:ext uri="{FF2B5EF4-FFF2-40B4-BE49-F238E27FC236}">
              <a16:creationId xmlns:a16="http://schemas.microsoft.com/office/drawing/2014/main" id="{5ED95991-85E2-EFE9-DD8E-7667B2D37C2F}"/>
            </a:ext>
          </a:extLst>
        </xdr:cNvPr>
        <xdr:cNvSpPr/>
      </xdr:nvSpPr>
      <xdr:spPr>
        <a:xfrm>
          <a:off x="116901" y="11759"/>
          <a:ext cx="21267658" cy="287065"/>
        </a:xfrm>
        <a:prstGeom prst="rect">
          <a:avLst/>
        </a:prstGeom>
        <a:solidFill>
          <a:srgbClr val="232F3E"/>
        </a:solidFill>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r>
            <a:rPr lang="en-US" sz="1200"/>
            <a:t>Amazon</a:t>
          </a:r>
          <a:r>
            <a:rPr lang="en-US" sz="1200" baseline="0"/>
            <a:t> Product Analysis </a:t>
          </a:r>
          <a:endParaRPr lang="en-US" sz="1100"/>
        </a:p>
      </xdr:txBody>
    </xdr:sp>
    <xdr:clientData/>
  </xdr:twoCellAnchor>
  <xdr:twoCellAnchor>
    <xdr:from>
      <xdr:col>0</xdr:col>
      <xdr:colOff>82315</xdr:colOff>
      <xdr:row>18</xdr:row>
      <xdr:rowOff>176389</xdr:rowOff>
    </xdr:from>
    <xdr:to>
      <xdr:col>37</xdr:col>
      <xdr:colOff>18675</xdr:colOff>
      <xdr:row>20</xdr:row>
      <xdr:rowOff>0</xdr:rowOff>
    </xdr:to>
    <xdr:sp macro="" textlink="">
      <xdr:nvSpPr>
        <xdr:cNvPr id="19" name="Rectangle 18">
          <a:extLst>
            <a:ext uri="{FF2B5EF4-FFF2-40B4-BE49-F238E27FC236}">
              <a16:creationId xmlns:a16="http://schemas.microsoft.com/office/drawing/2014/main" id="{68951D76-25A8-40C1-875B-7EC6ECC3B53F}"/>
            </a:ext>
          </a:extLst>
        </xdr:cNvPr>
        <xdr:cNvSpPr/>
      </xdr:nvSpPr>
      <xdr:spPr>
        <a:xfrm>
          <a:off x="82315" y="3855654"/>
          <a:ext cx="21320919" cy="234493"/>
        </a:xfrm>
        <a:prstGeom prst="rect">
          <a:avLst/>
        </a:prstGeom>
        <a:solidFill>
          <a:srgbClr val="232F3E"/>
        </a:solidFill>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r>
            <a:rPr lang="en-US" sz="1200" baseline="0"/>
            <a:t> </a:t>
          </a:r>
          <a:endParaRPr lang="en-US" sz="1100"/>
        </a:p>
      </xdr:txBody>
    </xdr:sp>
    <xdr:clientData/>
  </xdr:twoCellAnchor>
  <xdr:twoCellAnchor>
    <xdr:from>
      <xdr:col>10</xdr:col>
      <xdr:colOff>23519</xdr:colOff>
      <xdr:row>2</xdr:row>
      <xdr:rowOff>10948</xdr:rowOff>
    </xdr:from>
    <xdr:to>
      <xdr:col>18</xdr:col>
      <xdr:colOff>10948</xdr:colOff>
      <xdr:row>18</xdr:row>
      <xdr:rowOff>175172</xdr:rowOff>
    </xdr:to>
    <xdr:graphicFrame macro="">
      <xdr:nvGraphicFramePr>
        <xdr:cNvPr id="20" name="Chart 19">
          <a:extLst>
            <a:ext uri="{FF2B5EF4-FFF2-40B4-BE49-F238E27FC236}">
              <a16:creationId xmlns:a16="http://schemas.microsoft.com/office/drawing/2014/main" id="{A50FA6D8-C109-48DB-8BA7-1E729FC85D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11760</xdr:colOff>
      <xdr:row>2</xdr:row>
      <xdr:rowOff>0</xdr:rowOff>
    </xdr:from>
    <xdr:to>
      <xdr:col>26</xdr:col>
      <xdr:colOff>645950</xdr:colOff>
      <xdr:row>18</xdr:row>
      <xdr:rowOff>164630</xdr:rowOff>
    </xdr:to>
    <xdr:graphicFrame macro="">
      <xdr:nvGraphicFramePr>
        <xdr:cNvPr id="21" name="Chart 20">
          <a:extLst>
            <a:ext uri="{FF2B5EF4-FFF2-40B4-BE49-F238E27FC236}">
              <a16:creationId xmlns:a16="http://schemas.microsoft.com/office/drawing/2014/main" id="{117AC4EF-52EA-486A-96D3-76D4849E38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23518</xdr:colOff>
      <xdr:row>20</xdr:row>
      <xdr:rowOff>47035</xdr:rowOff>
    </xdr:from>
    <xdr:to>
      <xdr:col>8</xdr:col>
      <xdr:colOff>646759</xdr:colOff>
      <xdr:row>39</xdr:row>
      <xdr:rowOff>188147</xdr:rowOff>
    </xdr:to>
    <xdr:graphicFrame macro="">
      <xdr:nvGraphicFramePr>
        <xdr:cNvPr id="22" name="Chart 21">
          <a:extLst>
            <a:ext uri="{FF2B5EF4-FFF2-40B4-BE49-F238E27FC236}">
              <a16:creationId xmlns:a16="http://schemas.microsoft.com/office/drawing/2014/main" id="{ABD5D8D7-30A8-4D4B-A4B8-8E749F24BC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0</xdr:colOff>
      <xdr:row>40</xdr:row>
      <xdr:rowOff>0</xdr:rowOff>
    </xdr:from>
    <xdr:to>
      <xdr:col>37</xdr:col>
      <xdr:colOff>0</xdr:colOff>
      <xdr:row>41</xdr:row>
      <xdr:rowOff>56029</xdr:rowOff>
    </xdr:to>
    <xdr:sp macro="" textlink="">
      <xdr:nvSpPr>
        <xdr:cNvPr id="23" name="Rectangle 22">
          <a:extLst>
            <a:ext uri="{FF2B5EF4-FFF2-40B4-BE49-F238E27FC236}">
              <a16:creationId xmlns:a16="http://schemas.microsoft.com/office/drawing/2014/main" id="{06AC4020-CCC1-41C4-A865-229CE609668F}"/>
            </a:ext>
          </a:extLst>
        </xdr:cNvPr>
        <xdr:cNvSpPr/>
      </xdr:nvSpPr>
      <xdr:spPr>
        <a:xfrm>
          <a:off x="93382" y="8198971"/>
          <a:ext cx="21291177" cy="261470"/>
        </a:xfrm>
        <a:prstGeom prst="rect">
          <a:avLst/>
        </a:prstGeom>
        <a:solidFill>
          <a:srgbClr val="232F3E"/>
        </a:solidFill>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r>
            <a:rPr lang="en-US" sz="1200" baseline="0"/>
            <a:t> </a:t>
          </a:r>
          <a:endParaRPr lang="en-US" sz="1100"/>
        </a:p>
      </xdr:txBody>
    </xdr:sp>
    <xdr:clientData/>
  </xdr:twoCellAnchor>
  <xdr:twoCellAnchor>
    <xdr:from>
      <xdr:col>10</xdr:col>
      <xdr:colOff>11760</xdr:colOff>
      <xdr:row>20</xdr:row>
      <xdr:rowOff>32845</xdr:rowOff>
    </xdr:from>
    <xdr:to>
      <xdr:col>17</xdr:col>
      <xdr:colOff>645948</xdr:colOff>
      <xdr:row>39</xdr:row>
      <xdr:rowOff>188148</xdr:rowOff>
    </xdr:to>
    <xdr:graphicFrame macro="">
      <xdr:nvGraphicFramePr>
        <xdr:cNvPr id="24" name="Chart 23">
          <a:extLst>
            <a:ext uri="{FF2B5EF4-FFF2-40B4-BE49-F238E27FC236}">
              <a16:creationId xmlns:a16="http://schemas.microsoft.com/office/drawing/2014/main" id="{874034A3-C2E3-4068-BCD9-B2080FCFA9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11760</xdr:colOff>
      <xdr:row>20</xdr:row>
      <xdr:rowOff>32845</xdr:rowOff>
    </xdr:from>
    <xdr:to>
      <xdr:col>26</xdr:col>
      <xdr:colOff>645950</xdr:colOff>
      <xdr:row>39</xdr:row>
      <xdr:rowOff>188148</xdr:rowOff>
    </xdr:to>
    <xdr:graphicFrame macro="">
      <xdr:nvGraphicFramePr>
        <xdr:cNvPr id="25" name="Chart 24">
          <a:extLst>
            <a:ext uri="{FF2B5EF4-FFF2-40B4-BE49-F238E27FC236}">
              <a16:creationId xmlns:a16="http://schemas.microsoft.com/office/drawing/2014/main" id="{D7E3F3C2-6A2A-4967-8A8D-2A5ECD0BE4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0</xdr:colOff>
      <xdr:row>59</xdr:row>
      <xdr:rowOff>0</xdr:rowOff>
    </xdr:from>
    <xdr:to>
      <xdr:col>37</xdr:col>
      <xdr:colOff>18676</xdr:colOff>
      <xdr:row>60</xdr:row>
      <xdr:rowOff>74706</xdr:rowOff>
    </xdr:to>
    <xdr:sp macro="" textlink="">
      <xdr:nvSpPr>
        <xdr:cNvPr id="27" name="Rectangle 26">
          <a:extLst>
            <a:ext uri="{FF2B5EF4-FFF2-40B4-BE49-F238E27FC236}">
              <a16:creationId xmlns:a16="http://schemas.microsoft.com/office/drawing/2014/main" id="{76FCCCBA-0D9E-4158-99D3-8340909DB71A}"/>
            </a:ext>
          </a:extLst>
        </xdr:cNvPr>
        <xdr:cNvSpPr/>
      </xdr:nvSpPr>
      <xdr:spPr>
        <a:xfrm>
          <a:off x="93382" y="12102353"/>
          <a:ext cx="21309853" cy="280147"/>
        </a:xfrm>
        <a:prstGeom prst="rect">
          <a:avLst/>
        </a:prstGeom>
        <a:solidFill>
          <a:srgbClr val="232F3E"/>
        </a:solidFill>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r>
            <a:rPr lang="en-US" sz="1200" baseline="0"/>
            <a:t> </a:t>
          </a:r>
          <a:endParaRPr lang="en-US" sz="1100"/>
        </a:p>
      </xdr:txBody>
    </xdr:sp>
    <xdr:clientData/>
  </xdr:twoCellAnchor>
  <xdr:twoCellAnchor>
    <xdr:from>
      <xdr:col>1</xdr:col>
      <xdr:colOff>21167</xdr:colOff>
      <xdr:row>41</xdr:row>
      <xdr:rowOff>63498</xdr:rowOff>
    </xdr:from>
    <xdr:to>
      <xdr:col>9</xdr:col>
      <xdr:colOff>0</xdr:colOff>
      <xdr:row>59</xdr:row>
      <xdr:rowOff>-1</xdr:rowOff>
    </xdr:to>
    <xdr:graphicFrame macro="">
      <xdr:nvGraphicFramePr>
        <xdr:cNvPr id="28" name="Chart 27">
          <a:extLst>
            <a:ext uri="{FF2B5EF4-FFF2-40B4-BE49-F238E27FC236}">
              <a16:creationId xmlns:a16="http://schemas.microsoft.com/office/drawing/2014/main" id="{10D41FFD-F81A-4843-8325-66CBD0B1D8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76638</xdr:colOff>
      <xdr:row>41</xdr:row>
      <xdr:rowOff>65690</xdr:rowOff>
    </xdr:from>
    <xdr:to>
      <xdr:col>18</xdr:col>
      <xdr:colOff>1</xdr:colOff>
      <xdr:row>58</xdr:row>
      <xdr:rowOff>197068</xdr:rowOff>
    </xdr:to>
    <xdr:graphicFrame macro="">
      <xdr:nvGraphicFramePr>
        <xdr:cNvPr id="29" name="Chart 28">
          <a:extLst>
            <a:ext uri="{FF2B5EF4-FFF2-40B4-BE49-F238E27FC236}">
              <a16:creationId xmlns:a16="http://schemas.microsoft.com/office/drawing/2014/main" id="{4E3380A1-EE27-48E9-A913-5E152F635D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19</xdr:col>
      <xdr:colOff>11133</xdr:colOff>
      <xdr:row>41</xdr:row>
      <xdr:rowOff>66062</xdr:rowOff>
    </xdr:from>
    <xdr:to>
      <xdr:col>26</xdr:col>
      <xdr:colOff>635000</xdr:colOff>
      <xdr:row>53</xdr:row>
      <xdr:rowOff>21526</xdr:rowOff>
    </xdr:to>
    <mc:AlternateContent xmlns:mc="http://schemas.openxmlformats.org/markup-compatibility/2006" xmlns:a14="http://schemas.microsoft.com/office/drawing/2010/main">
      <mc:Choice Requires="a14">
        <xdr:graphicFrame macro="">
          <xdr:nvGraphicFramePr>
            <xdr:cNvPr id="31" name="rating">
              <a:extLst>
                <a:ext uri="{FF2B5EF4-FFF2-40B4-BE49-F238E27FC236}">
                  <a16:creationId xmlns:a16="http://schemas.microsoft.com/office/drawing/2014/main" id="{DE6BAB05-7817-40F8-AE91-A5AD86397145}"/>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mlns="">
        <xdr:sp macro="" textlink="">
          <xdr:nvSpPr>
            <xdr:cNvPr id="0" name=""/>
            <xdr:cNvSpPr>
              <a:spLocks noTextEdit="1"/>
            </xdr:cNvSpPr>
          </xdr:nvSpPr>
          <xdr:spPr>
            <a:xfrm>
              <a:off x="10750104" y="8470474"/>
              <a:ext cx="5199602" cy="242075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11133</xdr:colOff>
      <xdr:row>53</xdr:row>
      <xdr:rowOff>12249</xdr:rowOff>
    </xdr:from>
    <xdr:to>
      <xdr:col>27</xdr:col>
      <xdr:colOff>0</xdr:colOff>
      <xdr:row>58</xdr:row>
      <xdr:rowOff>10470</xdr:rowOff>
    </xdr:to>
    <mc:AlternateContent xmlns:mc="http://schemas.openxmlformats.org/markup-compatibility/2006" xmlns:a14="http://schemas.microsoft.com/office/drawing/2010/main">
      <mc:Choice Requires="a14">
        <xdr:graphicFrame macro="">
          <xdr:nvGraphicFramePr>
            <xdr:cNvPr id="33" name="Review &lt;1000">
              <a:extLst>
                <a:ext uri="{FF2B5EF4-FFF2-40B4-BE49-F238E27FC236}">
                  <a16:creationId xmlns:a16="http://schemas.microsoft.com/office/drawing/2014/main" id="{79F44366-144F-46C3-BA5B-294903FD9DE7}"/>
                </a:ext>
              </a:extLst>
            </xdr:cNvPr>
            <xdr:cNvGraphicFramePr/>
          </xdr:nvGraphicFramePr>
          <xdr:xfrm>
            <a:off x="0" y="0"/>
            <a:ext cx="0" cy="0"/>
          </xdr:xfrm>
          <a:graphic>
            <a:graphicData uri="http://schemas.microsoft.com/office/drawing/2010/slicer">
              <sle:slicer xmlns:sle="http://schemas.microsoft.com/office/drawing/2010/slicer" name="Review &lt;1000"/>
            </a:graphicData>
          </a:graphic>
        </xdr:graphicFrame>
      </mc:Choice>
      <mc:Fallback xmlns="">
        <xdr:sp macro="" textlink="">
          <xdr:nvSpPr>
            <xdr:cNvPr id="0" name=""/>
            <xdr:cNvSpPr>
              <a:spLocks noTextEdit="1"/>
            </xdr:cNvSpPr>
          </xdr:nvSpPr>
          <xdr:spPr>
            <a:xfrm>
              <a:off x="10750104" y="10881955"/>
              <a:ext cx="5218278" cy="10254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56029</xdr:colOff>
      <xdr:row>41</xdr:row>
      <xdr:rowOff>74706</xdr:rowOff>
    </xdr:from>
    <xdr:to>
      <xdr:col>36</xdr:col>
      <xdr:colOff>18678</xdr:colOff>
      <xdr:row>58</xdr:row>
      <xdr:rowOff>168088</xdr:rowOff>
    </xdr:to>
    <mc:AlternateContent xmlns:mc="http://schemas.openxmlformats.org/markup-compatibility/2006" xmlns:a14="http://schemas.microsoft.com/office/drawing/2010/main">
      <mc:Choice Requires="a14">
        <xdr:graphicFrame macro="">
          <xdr:nvGraphicFramePr>
            <xdr:cNvPr id="34" name="discount_percentage">
              <a:extLst>
                <a:ext uri="{FF2B5EF4-FFF2-40B4-BE49-F238E27FC236}">
                  <a16:creationId xmlns:a16="http://schemas.microsoft.com/office/drawing/2014/main" id="{1D9BDA6E-9401-4679-A5AF-A6DE3DF9D136}"/>
                </a:ext>
              </a:extLst>
            </xdr:cNvPr>
            <xdr:cNvGraphicFramePr/>
          </xdr:nvGraphicFramePr>
          <xdr:xfrm>
            <a:off x="0" y="0"/>
            <a:ext cx="0" cy="0"/>
          </xdr:xfrm>
          <a:graphic>
            <a:graphicData uri="http://schemas.microsoft.com/office/drawing/2010/slicer">
              <sle:slicer xmlns:sle="http://schemas.microsoft.com/office/drawing/2010/slicer" name="discount_percentage"/>
            </a:graphicData>
          </a:graphic>
        </xdr:graphicFrame>
      </mc:Choice>
      <mc:Fallback xmlns="">
        <xdr:sp macro="" textlink="">
          <xdr:nvSpPr>
            <xdr:cNvPr id="0" name=""/>
            <xdr:cNvSpPr>
              <a:spLocks noTextEdit="1"/>
            </xdr:cNvSpPr>
          </xdr:nvSpPr>
          <xdr:spPr>
            <a:xfrm>
              <a:off x="16117794" y="8479118"/>
              <a:ext cx="5192060" cy="358588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57197</xdr:colOff>
      <xdr:row>19</xdr:row>
      <xdr:rowOff>116726</xdr:rowOff>
    </xdr:from>
    <xdr:to>
      <xdr:col>36</xdr:col>
      <xdr:colOff>-1</xdr:colOff>
      <xdr:row>39</xdr:row>
      <xdr:rowOff>98049</xdr:rowOff>
    </xdr:to>
    <mc:AlternateContent xmlns:mc="http://schemas.openxmlformats.org/markup-compatibility/2006" xmlns:a14="http://schemas.microsoft.com/office/drawing/2010/main">
      <mc:Choice Requires="a14">
        <xdr:graphicFrame macro="">
          <xdr:nvGraphicFramePr>
            <xdr:cNvPr id="35" name="Price Range Bucket">
              <a:extLst>
                <a:ext uri="{FF2B5EF4-FFF2-40B4-BE49-F238E27FC236}">
                  <a16:creationId xmlns:a16="http://schemas.microsoft.com/office/drawing/2014/main" id="{0A72BBE5-0F75-4A88-91D4-B9C2C8CE0E22}"/>
                </a:ext>
              </a:extLst>
            </xdr:cNvPr>
            <xdr:cNvGraphicFramePr/>
          </xdr:nvGraphicFramePr>
          <xdr:xfrm>
            <a:off x="0" y="0"/>
            <a:ext cx="0" cy="0"/>
          </xdr:xfrm>
          <a:graphic>
            <a:graphicData uri="http://schemas.microsoft.com/office/drawing/2010/slicer">
              <sle:slicer xmlns:sle="http://schemas.microsoft.com/office/drawing/2010/slicer" name="Price Range Bucket"/>
            </a:graphicData>
          </a:graphic>
        </xdr:graphicFrame>
      </mc:Choice>
      <mc:Fallback xmlns="">
        <xdr:sp macro="" textlink="">
          <xdr:nvSpPr>
            <xdr:cNvPr id="0" name=""/>
            <xdr:cNvSpPr>
              <a:spLocks noTextEdit="1"/>
            </xdr:cNvSpPr>
          </xdr:nvSpPr>
          <xdr:spPr>
            <a:xfrm>
              <a:off x="16090947" y="3867195"/>
              <a:ext cx="5181552" cy="39500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18677</xdr:colOff>
      <xdr:row>2</xdr:row>
      <xdr:rowOff>18676</xdr:rowOff>
    </xdr:from>
    <xdr:to>
      <xdr:col>35</xdr:col>
      <xdr:colOff>616324</xdr:colOff>
      <xdr:row>18</xdr:row>
      <xdr:rowOff>130735</xdr:rowOff>
    </xdr:to>
    <mc:AlternateContent xmlns:mc="http://schemas.openxmlformats.org/markup-compatibility/2006" xmlns:a14="http://schemas.microsoft.com/office/drawing/2010/main">
      <mc:Choice Requires="a14">
        <xdr:graphicFrame macro="">
          <xdr:nvGraphicFramePr>
            <xdr:cNvPr id="2" name="category">
              <a:extLst>
                <a:ext uri="{FF2B5EF4-FFF2-40B4-BE49-F238E27FC236}">
                  <a16:creationId xmlns:a16="http://schemas.microsoft.com/office/drawing/2014/main" id="{DC3978CD-5C8C-4F1A-A418-4B31982D06AF}"/>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6052427" y="395707"/>
              <a:ext cx="5181553" cy="32870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34</xdr:col>
      <xdr:colOff>168088</xdr:colOff>
      <xdr:row>0</xdr:row>
      <xdr:rowOff>1</xdr:rowOff>
    </xdr:from>
    <xdr:to>
      <xdr:col>35</xdr:col>
      <xdr:colOff>466912</xdr:colOff>
      <xdr:row>1</xdr:row>
      <xdr:rowOff>69750</xdr:rowOff>
    </xdr:to>
    <xdr:pic>
      <xdr:nvPicPr>
        <xdr:cNvPr id="4" name="Picture 3">
          <a:extLst>
            <a:ext uri="{FF2B5EF4-FFF2-40B4-BE49-F238E27FC236}">
              <a16:creationId xmlns:a16="http://schemas.microsoft.com/office/drawing/2014/main" id="{5417B2A7-8BB0-B43B-BFEF-40D295E8900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151912" y="1"/>
          <a:ext cx="952500" cy="33122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5416669" backgroundQuery="1" createdVersion="8" refreshedVersion="8" minRefreshableVersion="3" recordCount="0" supportSubquery="1" supportAdvancedDrill="1" xr:uid="{E97CA76E-C6E4-4D83-A3ED-EB4CEA436FF4}">
  <cacheSource type="external" connectionId="1"/>
  <cacheFields count="4">
    <cacheField name="[Table3].[category].[category]" caption="category" numFmtId="0" hierarchy="18" level="1">
      <sharedItems count="52">
        <s v="Computers&amp;Accessories|Accessories&amp;Peripherals|Adapters|USBtoUSBAdapters"/>
        <s v="Computers&amp;Accessories|Accessories&amp;Peripherals|Audio&amp;VideoAccessories|PCMicrophones"/>
        <s v="Computers&amp;Accessories|Accessories&amp;Peripherals|Cables&amp;Accessories|Cables|EthernetCables"/>
        <s v="Computers&amp;Accessories|Accessories&amp;Peripherals|Cables&amp;Accessories|Cables|USBCables"/>
        <s v="Computers&amp;Accessories|Accessories&amp;Peripherals|HardDiskBag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s"/>
        <s v="Computers&amp;Accessories|Accessories&amp;Peripherals|Keyboards,Mice&amp;InputDevices|Mice"/>
        <s v="Computers&amp;Accessories|Accessories&amp;Peripherals|LaptopAccessories|Bags&amp;Sleeves|LaptopSleeves&amp;Slipcases"/>
        <s v="Computers&amp;Accessories|Accessories&amp;Peripherals|LaptopAccessories|LaptopChargers&amp;PowerSupplies"/>
        <s v="Computers&amp;Accessories|Accessories&amp;Peripherals|TabletAccessories|Stands"/>
        <s v="Computers&amp;Accessories|Accessories&amp;Peripherals|USBHubs"/>
        <s v="Computers&amp;Accessories|ExternalDevices&amp;DataStorage|PenDrives"/>
        <s v="Computers&amp;Accessories|NetworkingDevices|NetworkAdapters|WirelessUSBAdapters"/>
        <s v="Computers&amp;Accessories|Printers,Inks&amp;Accessories|Inks,Toners&amp;Cartridges|InkjetInkCartridges"/>
        <s v="Electronics|Cameras&amp;Photography|Accessories|Batteries&amp;Chargers|BatteryChargers"/>
        <s v="Electronics|Cameras&amp;Photography|Accessories|Cleaners|CleaningKits"/>
        <s v="Electronics|GeneralPurposeBatteries&amp;BatteryChargers"/>
        <s v="Electronics|GeneralPurposeBatteries&amp;BatteryChargers|DisposableBatteries"/>
        <s v="Electronics|GeneralPurposeBatteries&amp;BatteryChargers|RechargeableBatteries"/>
        <s v="Electronics|Headphones,Earbuds&amp;Accessories|Cases"/>
        <s v="Electronics|Headphones,Earbuds&amp;Accessories|Headphones|In-Ear"/>
        <s v="Electronics|HomeTheater,TV&amp;Video|Accessories|Cables|HDMICables"/>
        <s v="Electronics|HomeTheater,TV&amp;Video|Accessories|RemoteControls"/>
        <s v="Electronics|HomeTheater,TV&amp;Video|Accessories|TVMounts,Stands&amp;Turntables|TVWall&amp;CeilingMounts"/>
        <s v="Electronics|Mobiles&amp;Accessories|MobileAccessories|Cables&amp;Adapters|OTGAdapters"/>
        <s v="Electronics|Mobiles&amp;Accessories|MobileAccessories|D√©cor"/>
        <s v="Electronics|Mobiles&amp;Accessories|MobileAccessories|Mounts|Shower&amp;WallMounts"/>
        <s v="Electronics|Mobiles&amp;Accessories|MobileAccessories|Stands"/>
        <s v="Home&amp;Kitchen|CraftMaterials|PaintingMaterials"/>
        <s v="Home&amp;Kitchen|CraftMaterials|PaintingMaterials|Paints"/>
        <s v="Home&amp;Kitchen|HomeStorage&amp;Organization|LaundryOrganization|IroningAccessories|SprayBottles"/>
        <s v="Home&amp;Kitchen|HomeStorage&amp;Organization|LaundryOrganization|LaundryBaskets"/>
        <s v="Home&amp;Kitchen|Kitchen&amp;Dining|KitchenTools|ManualChoppers&amp;Chippers|Choppers"/>
        <s v="Home&amp;Kitchen|Kitchen&amp;HomeAppliances|Coffee,Tea&amp;Espresso|CoffeeMakerAccessories|MeasuringSpoons"/>
        <s v="Home&amp;Kitchen|Kitchen&amp;HomeAppliances|Coffee,Tea&amp;Espresso|DripCoffeeMachines"/>
        <s v="Home&amp;Kitchen|Kitchen&amp;HomeAppliances|SmallKitchenAppliances|DigitalKitchenScales"/>
        <s v="Home&amp;Kitchen|Kitchen&amp;HomeAppliances|SmallKitchenAppliances|HandBlenders"/>
        <s v="Home&amp;Kitchen|Kitchen&amp;HomeAppliances|SmallKitchenAppliances|SandwichMakers"/>
        <s v="Home&amp;Kitchen|Kitchen&amp;HomeAppliances|SmallKitchenAppliances|VacuumSealers"/>
        <s v="Home&amp;Kitchen|Kitchen&amp;HomeAppliances|Vacuum,Cleaning&amp;Ironing|Irons,Steamers&amp;Accessories|LintShavers"/>
        <s v="Home&amp;Kitchen|Kitchen&amp;HomeAppliances|Vacuum,Cleaning&amp;Ironing|Vacuums&amp;FloorCare|VacuumAccessories|VacuumBags|HandheldBags"/>
        <s v="Home&amp;Kitchen|Kitchen&amp;HomeAppliances|WaterPurifiers&amp;Accessories|WaterPurifierAccessories"/>
        <s v="OfficeProducts|OfficeElectronics|Calculators|Basic"/>
        <s v="OfficeProducts|OfficePaperProducts|Paper|Stationery|Notebooks,WritingPads&amp;Diaries|CompositionNotebooks"/>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haredItems>
    </cacheField>
    <cacheField name="[Measures].[Average of discounted_price 2]" caption="Average of discounted_price 2" numFmtId="0" hierarchy="57"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130"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rating]" caption="rating" attribute="1" defaultMemberUniqueName="[Range].[rating].[All]" allUniqueName="[Range].[rating].[All]" dimensionUniqueName="[Range]" displayFolder="" count="2" memberValueDatatype="130" unbalanced="0"/>
    <cacheHierarchy uniqueName="[Range].[rating_count]" caption="rating_count" attribute="1" defaultMemberUniqueName="[Range].[rating_count].[All]" allUniqueName="[Range].[rating_count].[All]" dimensionUniqueName="[Range]" displayFolder="" count="2" memberValueDatatype="20"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Table3].[product_id]" caption="product_id" attribute="1" defaultMemberUniqueName="[Table3].[product_id].[All]" allUniqueName="[Table3].[product_id].[All]" dimensionUniqueName="[Table3]" displayFolder="" count="2" memberValueDatatype="130" unbalanced="0"/>
    <cacheHierarchy uniqueName="[Table3].[product_name]" caption="product_name" attribute="1" defaultMemberUniqueName="[Table3].[product_name].[All]" allUniqueName="[Table3].[product_name].[All]" dimensionUniqueName="[Table3]" displayFolder="" count="2" memberValueDatatype="130" unbalanced="0"/>
    <cacheHierarchy uniqueName="[Table3].[category]" caption="category" attribute="1" defaultMemberUniqueName="[Table3].[category].[All]" allUniqueName="[Table3].[category].[All]" dimensionUniqueName="[Table3]" displayFolder="" count="2" memberValueDatatype="130" unbalanced="0">
      <fieldsUsage count="2">
        <fieldUsage x="-1"/>
        <fieldUsage x="0"/>
      </fieldsUsage>
    </cacheHierarchy>
    <cacheHierarchy uniqueName="[Table3].[discounted_price]" caption="discounted_price" attribute="1" defaultMemberUniqueName="[Table3].[discounted_price].[All]" allUniqueName="[Table3].[discounted_price].[All]" dimensionUniqueName="[Table3]" displayFolder="" count="2" memberValueDatatype="5" unbalanced="0"/>
    <cacheHierarchy uniqueName="[Table3].[actual_price]" caption="actual_price" attribute="1" defaultMemberUniqueName="[Table3].[actual_price].[All]" allUniqueName="[Table3].[actual_price].[All]" dimensionUniqueName="[Table3]" displayFolder="" count="2"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2" memberValueDatatype="20" unbalanced="0"/>
    <cacheHierarchy uniqueName="[Table3].[about_product]" caption="about_product" attribute="1" defaultMemberUniqueName="[Table3].[about_product].[All]" allUniqueName="[Table3].[about_product].[All]" dimensionUniqueName="[Table3]" displayFolder="" count="2" memberValueDatatype="130" unbalanced="0"/>
    <cacheHierarchy uniqueName="[Table3].[user_id]" caption="user_id" attribute="1" defaultMemberUniqueName="[Table3].[user_id].[All]" allUniqueName="[Table3].[user_id].[All]" dimensionUniqueName="[Table3]" displayFolder="" count="2" memberValueDatatype="130" unbalanced="0"/>
    <cacheHierarchy uniqueName="[Table3].[user_name]" caption="user_name" attribute="1" defaultMemberUniqueName="[Table3].[user_name].[All]" allUniqueName="[Table3].[user_name].[All]" dimensionUniqueName="[Table3]" displayFolder="" count="2" memberValueDatatype="130" unbalanced="0"/>
    <cacheHierarchy uniqueName="[Table3].[review_id]" caption="review_id" attribute="1" defaultMemberUniqueName="[Table3].[review_id].[All]" allUniqueName="[Table3].[review_id].[All]" dimensionUniqueName="[Table3]" displayFolder="" count="2" memberValueDatatype="130" unbalanced="0"/>
    <cacheHierarchy uniqueName="[Table3].[review_title]" caption="review_title" attribute="1" defaultMemberUniqueName="[Table3].[review_title].[All]" allUniqueName="[Table3].[review_title].[All]" dimensionUniqueName="[Table3]" displayFolder="" count="2" memberValueDatatype="130" unbalanced="0"/>
    <cacheHierarchy uniqueName="[Table3].[review_content]" caption="review_content" attribute="1" defaultMemberUniqueName="[Table3].[review_content].[All]" allUniqueName="[Table3].[review_content].[All]" dimensionUniqueName="[Table3]" displayFolder="" count="2" memberValueDatatype="130" unbalanced="0"/>
    <cacheHierarchy uniqueName="[Table3].[img_link]" caption="img_link" attribute="1" defaultMemberUniqueName="[Table3].[img_link].[All]" allUniqueName="[Table3].[img_link].[All]" dimensionUniqueName="[Table3]" displayFolder="" count="2" memberValueDatatype="130" unbalanced="0"/>
    <cacheHierarchy uniqueName="[Table3].[product_link]" caption="product_link" attribute="1" defaultMemberUniqueName="[Table3].[product_link].[All]" allUniqueName="[Table3].[product_link].[All]" dimensionUniqueName="[Table3]" displayFolder="" count="2" memberValueDatatype="130" unbalanced="0"/>
    <cacheHierarchy uniqueName="[Table3].[50% or more]" caption="50% or more" attribute="1" defaultMemberUniqueName="[Table3].[50% or more].[All]" allUniqueName="[Table3].[50% or more].[All]" dimensionUniqueName="[Table3]" displayFolder="" count="2" memberValueDatatype="130" unbalanced="0"/>
    <cacheHierarchy uniqueName="[Table3].[potential Revenue]" caption="potential Revenue" attribute="1" defaultMemberUniqueName="[Table3].[potential Revenue].[All]" allUniqueName="[Table3].[potential Revenue].[All]" dimensionUniqueName="[Table3]" displayFolder="" count="2"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2"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9814818" backgroundQuery="1" createdVersion="8" refreshedVersion="8" minRefreshableVersion="3" recordCount="0" supportSubquery="1" supportAdvancedDrill="1" xr:uid="{7A82FDDE-04AC-4D7C-935A-B42D040FDAD5}">
  <cacheSource type="external" connectionId="1"/>
  <cacheFields count="4">
    <cacheField name="[Range].[product_name].[product_name]" caption="product_name" numFmtId="0" hierarchy="1" level="1">
      <sharedItems count="1335" longText="1">
        <s v="!!1000 Watt/2000-Watt Room Heater!! Fan Heater!!Pure White!!HN-2500!!Made in India!!"/>
        <s v="!!HANEUL!!1000 Watt/2000-Watt Room Heater!! Fan Heater!!Pure White!!HN-2500!!Made in India!!Thermoset!!"/>
        <s v="10k 8k 4k HDMI Cable, Certified 48Gbps 1ms Ultra High Speed HDMI 2.1 Cable 4k 120Hz 144Hz 2k 165Hz 8k 60Hz Dynamic HDR ARC eARC DTS:X Compatible for Mac Gaming PC Soundbar TV Monitor Laptop PS5 4 Xbox"/>
        <s v="10WeRun Id-116 Bluetooth Smartwatch Wireless Fitness Band for Boys, Girls, Men, Women &amp; Kids | Sports Gym Watch for All Smart Phones I Heart Rate and spo2 Monitor"/>
        <s v="3M Post-it Sticky Note Cube, 200 Sheets (4 Colors x 50 Sheets) | 3&quot; x 3&quot; Size | For notes, reminders, study, school and organizing"/>
        <s v="3M Scotch Double Sided Heavy Duty Tape(1m holds 4.5Kgs) for indoor hanging applications (Photo frames, Mirrors, Key Holders, Car Interiors, Extension Boards, Wall decoration, etc)(L: 3m, W: 24mm)"/>
        <s v="4 in 1 Handheld Electric Vegetable Cutter Set,Wireless Food Processor Electric Food Chopper for Garlic Chili Pepper Onion Ginger Celery Meat with Brush"/>
        <s v="7SEVEN Compatible LG TV Remote Suitable for LG Non Magic Smart tv Remote Control (Mouse &amp; Voice Non-Support) MR20GA Prime Video and Netflix Hotkeys"/>
        <s v="7SEVEN¬Æ Bluetooth Voice Command Remote for Xiaomi Redmi Mi Smart TV with Netflix &amp; Prime Video Hot Keys XMRM-00A"/>
        <s v="7SEVEN¬Æ Compatible for Mi tv Remote Control Original Suitable with Smart Android 4K LED Non Voice Command Xiaomi Redmi Remote of 4A Model 32 43 55 65 inches"/>
        <s v="7SEVEN¬Æ Compatible for Samsung Smart 4K Ultra HD TV Monitor Remote Control Replacement of Original Samsung TV Remote for LED OLED UHD QLED and Suitable for 6 7 8 Series Samsung TV with Hot Keys BN59-01259E"/>
        <s v="7SEVEN¬Æ Compatible for Sony Bravia LCD LED UHD OLED QLED 4K Ultra HD TV remote control with YouTube and NETFLIX Hotkeys. Universal Replacement for Original Sony Smart Android tv Remote Control"/>
        <s v="7SEVEN¬Æ Compatible for Tata Sky Remote Original Set Top¬†HD Box and Suitable for SD Tata Play setup Box Remote Control"/>
        <s v="7SEVEN¬Æ Compatible Lg Smart Tv Remote Suitable for Any LG LED OLED LCD UHD Plasma Android Television and AKB75095303 replacement of Original Lg Tv Remote Control"/>
        <s v="7SEVEN¬Æ Compatible Tata Sky Remote Control Replacement of Original dth SD HD tata Play Set top Box Remote - IR Learning Universal Remote for Any Brand TV - Pairing Must"/>
        <s v="7SEVEN¬Æ Compatible Vu Smart Tv Remote Control Suitable for Original 4K Android LED Ultra HD UHD Vu Tv Remote with Non Voice Feature without google assistant"/>
        <s v="7SEVEN¬Æ Compatible with Fire Tv Stick Remote with Voice Command Feature Suitable for Second Generation Amazon Fire Tv Stick Remote Only - Pairing Must"/>
        <s v="7SEVEN¬Æ Suitable Sony Tv Remote Original Bravia for Smart Android Television Compatible for Any Model of LCD LED OLED UHD 4K Universal Sony Remote Control"/>
        <s v="7SEVEN¬Æ TCL Remote Control Smart TV RC802V Remote Compatible for TCL TV Remote Original 55EP680 40A325 49S6500 55P8S 55P8 50P8 65P8 40S6500 43S6500FS 49S6800FS 49S6800 49S6510FS(Without Voice Function/Google Assistant and Non-Bluetooth remote)"/>
        <s v="Abode Kitchen Essential Measuring Cup &amp; Spoon for Spices | for Cooking and Baking Cake | Multipurpose Tablespoon Cups with Ring Holder | (Black)"/>
        <s v="Acer 100 cm (40 inches) P Series Full HD Android Smart LED TV AR40AR2841FDFL (Black)"/>
        <s v="Acer 109 cm (43 inches) I Series 4K Ultra HD Android Smart LED TV AR43AR2851UDFL (Black)"/>
        <s v="Acer 127 cm (50 inches) I Series 4K Ultra HD Android Smart LED TV AR50AR2851UDFL (Black)"/>
        <s v="Acer 139 cm (55 inches) H Series 4K Ultra HD Android Smart LED TV AR55AR2851UDPRO (Black)"/>
        <s v="Acer 139 cm (55 inches) I Series 4K Ultra HD Android Smart LED TV AR55AR2851UDFL (Black)"/>
        <s v="Acer 80 cm (32 inches) I Series HD Ready Android Smart LED TV AR32AR2841HDFL (Black)"/>
        <s v="Acer 80 cm (32 inches) N Series HD Ready TV AR32NSV53HD (Black)"/>
        <s v="Acer 80 cm (32 inches) S Series HD Ready Android Smart LED TV AR32AR2841HDSB (Black)"/>
        <s v="Acer EK220Q 21.5 Inch (54.61 cm) Full HD (1920x1080) VA Panel LCD Monitor with LED Back Light I 250 Nits I HDMI, VGA Ports I Eye Care Features Like Bluelight Shield, Flickerless &amp; Comfy View (Black)"/>
        <s v="ACTIVA 1200 MM HIGH SPEED 390 RPM BEE APPROVED 5 STAR RATED APSRA CEILING FAN BROWN 2 Years Warranty"/>
        <s v="Activa Easy Mix Nutri Mixer Grinder 500 Watt | Long Lasting Shock Proof ABS Body | Heavy Duty Motor With Nano - Grinding Technology"/>
        <s v="Activa Heat-Max 2000 Watts Room Heater (White color ) with ABS body"/>
        <s v="ACTIVA Instant 3 LTR 3 KVA SPECIAL Anti Rust Coated Tank Geyser with Full ABS Body with 5 Year Warranty Premium (White)"/>
        <s v="AGARO 33398 Rapid 1000-Watt, 10-Litre Wet &amp; Dry Vacuum Cleaner, with Blower Function (Red &amp; Black)"/>
        <s v="AGARO Ace 1600 Watts, 21.5 kPa Suction Power, 21 litres Wet &amp; Dry Stainless Steel Vacuum Cleaner with Blower Function and Washable Dust Bag"/>
        <s v="AGARO Blaze USB 3.0 to USB Type C OTG Adapter"/>
        <s v="Agaro Blaze USBA to micro +Type C 2in1 Braided 1.2M Cable"/>
        <s v="AGARO Classic Portable Yogurt Maker, 1.2L Capacity, Electric, Automatic, Grey and White, Medium (33603)"/>
        <s v="AGARO Esteem Multi Kettle 1.2 Litre, 600W with 3 Heating Modes &amp; Rapid Boil Technology"/>
        <s v="AGARO Glory Cool Mist Ultrasonic Humidifier, 4.5Litres, For Large Area, Room, Home, Office, Adjustable Mist Output, Ceramic Ball Filter, Ultra Quiet, 360¬∞ Rotatable Nozzle, Auto Shut Off, Grey"/>
        <s v="AGARO Imperial 240-Watt Slow Juicer with Cold Press Technology"/>
        <s v="AGARO LR2007 Lint Remover, Rechargeable, for Woolen Sweaters, Blankets, Jackets, Burr Remover, Pill Remover From Carpets, Curtains"/>
        <s v="AGARO Marvel 9 Liters Oven Toaster Griller, Cake Baking OTG (Black)"/>
        <s v="AGARO Regal 800 Watts Handheld Vacuum Cleaner, Lightweight &amp; Durable Body, Small/Mini Size ( Black)"/>
        <s v="AGARO Regal Electric Rice Cooker, 3L Ceramic Inner Bowl, Cooks Up to 600 Gms Raw Rice, SS Steamer, Preset Cooking Functions, Preset Timer, Keep Warm Function, LED Display, Black"/>
        <s v="AGARO Royal Double Layered Kettle, 1.5 Litres, Double Layered Cool Touch , Dry Boiling Protection, Black"/>
        <s v="AGARO Royal Stand 1000W Mixer with 5L SS Bowl and 8 Speed Setting, Includes Whisking Cone, Mixing Beater &amp; Dough Hook, and Splash Guard, 2 Years Warranty, (Black), Medium (33554)"/>
        <s v="AGARO Supreme High Pressure Washer, 1800 Watts, 120 Bars, 6.5L/Min Flow Rate, 8 Meters Outlet Hose, Portable, for Car,Bike and Home Cleaning Purpose, Black and Orange"/>
        <s v="Aine HDMI Male to VGA Female Video Converter Adapter Cable (Black)"/>
        <s v="AirCase Protective Laptop Bag Sleeve fits Upto 13.3&quot; Laptop/ MacBook, Wrinkle Free, Padded, Waterproof Light Neoprene case Cover Pouch, for Men &amp; Women, Black- 6 Months Warranty"/>
        <s v="AirCase Protective Laptop Bag Sleeve fits Upto 14.1&quot; Laptop/ MacBook, Wrinkle Free, Padded, Waterproof Light Neoprene case Cover Pouch, for Men &amp; Women, Black- 6 Months Warranty"/>
        <s v="AirCase Protective Laptop Bag Sleeve fits Upto 15.6&quot; Laptop/ MacBook, Wrinkle Free, Padded, Waterproof Light Neoprene case Cover Pouch, for Men &amp; Women, Black- 6 Months Warranty"/>
        <s v="AirCase Rugged Hard Drive Case for 2.5-inch Western Digital, Seagate, Toshiba, Portable Storage Shell for Gadget Hard Disk USB Cable Power Bank Mobile Charger Earphone, Waterproof (Black)"/>
        <s v="Airtel AMF-311WW Data Card (Black), 4g Hotspot Support with 2300 Mah Battery"/>
        <s v="Airtel Digital TV HD Set Top Box with 1 Month Basic Pack with Recording + Free Standard Installation"/>
        <s v="Airtel Digital TV HD Set Top Box with FTA Pack | Unlimited Entertainment + Recording Feature + Free Standard Installation (6 Months Pack)"/>
        <s v="Airtel DigitalTV DTH Remote SD/HD/HD Recording Compatible for Television (Shining Black )"/>
        <s v="Airtel DigitalTV DTH Television, Setup Box Remote Compatible for SD and HD Recording (Black)"/>
        <s v="Airtel DigitalTV HD Setup Box Remote"/>
        <s v="akiara - Makes life easy Electric Handy Sewing/Stitch Handheld Cordless Portable White Sewing Machine for Home Tailoring, Hand Machine | Mini Silai | White Hand Machine with Adapter"/>
        <s v="akiara - Makes life easy Mini Sewing Machine for Home Tailoring use | Mini Silai Machine with Sewing Kit Set Sewing Box with Thread Scissors, Needle All in One Sewing Accessories (White &amp; Purple)"/>
        <s v="Akiara¬Æ - Makes life easy Mini Sewing Machine with Table Set | Tailoring Machine | Hand Sewing Machine with extension table, foot pedal, adapter"/>
        <s v="Allin Exporters J66 Ultrasonic Humidifier Cool Mist Air Purifier for Dryness, Cold &amp; Cough Large Capacity for Room, Baby, Plants, Bedroom (2.4 L) (1 Year Warranty)"/>
        <s v="Amazfit GTS2 Mini (New Version) Smart Watch with Always-on AMOLED Display, Alexa Built-in, SpO2, 14 Days' Battery Life, 68 Sports Modes, GPS, HR, Sleep &amp; Stress Monitoring (Meteor Black)"/>
        <s v="Amazon Basics 10.2 Gbps High-Speed 4K HDMI Cable with Braided Cord, 1.8 Meter, Dark Grey"/>
        <s v="Amazon Basics 1500 W Electric Kettle (Stainless Steel Body, 1.5 L)"/>
        <s v="Amazon Basics 16-Gauge Speaker Wire - 50 Feet"/>
        <s v="Amazon Basics 2 Amp USB Wall Charger &amp; Micro USB Cable (White)"/>
        <s v="Amazon Basics 2000/1000 Watt Room Heater with Adjustable Thermostat (ISI certified, White color, Ideal for small to medium room/area)"/>
        <s v="Amazon Basics 300 W Hand Blender with Stainless Steel Stem for Hot/Cold Blending and In-Built Cord Hook, ISI-Marked, Black"/>
        <s v="Amazon Basics 650 Watt Drip Coffee Maker with Borosilicate Carafe"/>
        <s v="Amazon Basics HDMI Coupler,Black"/>
        <s v="Amazon Basics High-Speed HDMI Cable, 6 Feet - Supports Ethernet, 3D, 4K video,Black"/>
        <s v="Amazon Basics High-Speed HDMI Cable, 6 Feet (2-Pack),Black"/>
        <s v="Amazon Basics Magic Slate 8.5-inch LCD Writing Tablet with Stylus Pen, for Drawing, Playing, Noting by Kids &amp; Adults, Black"/>
        <s v="Amazon Basics Multipurpose Foldable Laptop Table with Cup Holder, Brown"/>
        <s v="Amazon Basics New Release Nylon USB-A to Lightning Cable Cord, Fast Charging MFi Certified Charger for Apple iPhone, iPad (3-Ft, Rose Gold)"/>
        <s v="Amazon Basics USB 3.0 Cable - A Male to Micro B - 6 Feet (1.8 Meters), Black"/>
        <s v="Amazon Basics USB A to Lightning MFi Certified Charging Cable (White, 1.2 meter)"/>
        <s v="Amazon Basics USB A to Lightning PVC Molded Nylon MFi Certified Charging Cable (Black, 1.2 meter)"/>
        <s v="Amazon Basics USB C to Lightning TPE MFi Certified Charging Cable (White, 1.2 meter)"/>
        <s v="Amazon Basics USB Type-C to USB-A 2.0 Male Fast Charging Cable for Laptop - 3 Feet (0.9 Meters), Black"/>
        <s v="Amazon Basics Wireless Mouse | 2.4 GHz Connection, 1600 DPI | Type - C Adapter | Upto 12 Months of Battery Life | Ambidextrous Design | Suitable for PC/Mac/Laptop"/>
        <s v="Amazon Brand - Solimo 2000/1000 Watts Room Heater with Adjustable Thermostat (ISI certified, White colour, Ideal for small to medium room/area)"/>
        <s v="Amazon Brand - Solimo 3A Fast Charging Tough Type C USB Data Cable¬† ‚Äì 1 Meter"/>
        <s v="Amazon Brand - Solimo Fast Charging Braided Type C Data Cable Seam, Suitable For All Supported Mobile Phones (1 Meter, Black)"/>
        <s v="AmazonBasics - High-Speed Male to Female HDMI Extension Cable - 6 Feet"/>
        <s v="AmazonBasics 10.2 Gbps High-Speed 4K HDMI Cable with Braided Cord (10-Foot, Dark Grey)"/>
        <s v="AmazonBasics 108 cm (43 inches) 4K Ultra HD Smart LED Fire TV AB43U20PS (Black)"/>
        <s v="AmazonBasics 3 Feet High Speed HDMI Male to Female 2.0 Extension Cable"/>
        <s v="AmazonBasics 3.5mm to 2-Male RCA Adapter Cable For Tablet, Smartphone (Black, 15 feet)"/>
        <s v="AmazonBasics 6 Feet DisplayPort to DisplayPort Cable - (Not HDMI Cable) (Gold)"/>
        <s v="AmazonBasics 6-Feet DisplayPort (not USB port) to HDMI Cable Black"/>
        <s v="AmazonBasics Cylinder Bagless Vacuum Cleaner with Power Suction, Low Sound, High Energy Efficiency and 2 Years Warranty (1.5L, Black)"/>
        <s v="AmazonBasics Digital Optical Coax to Analog RCA Audio Converter Adapter with Fiber Cable"/>
        <s v="AmazonBasics Double Braided Nylon USB Type-C to Type-C 2.0 Cable Smartphone (Dark Grey, 3 feet)"/>
        <s v="AmazonBasics Double Braided Nylon USB Type-C to Type-C 2.0 Cable, Charging Adapter, Smartphone 6 feet, Dark Grey"/>
        <s v="AmazonBasics Flexible Premium HDMI Cable (Black, 4K@60Hz, 18Gbps), 3-Foot"/>
        <s v="AmazonBasics High Speed 55 Watt Oscillating Pedestal Fan, 400mm Sweep Length, White (Without Remote)"/>
        <s v="AmazonBasics High-Speed Braided HDMI Cable - 3 Feet - Supports Ethernet, 3D, 4K and Audio Return (Black)"/>
        <s v="AmazonBasics Induction Cooktop 1600 Watt (Black)"/>
        <s v="AmazonBasics Micro USB Fast Charging Cable for Android Phones with Gold Plated Connectors (3 Feet, Black)"/>
        <s v="Amazonbasics Micro Usb Fast Charging Cable For Android Smartphone,Personal Computer,Printer With Gold Plated Connectors (6 Feet, Black)"/>
        <s v="AmazonBasics New Release ABS USB-A to Lightning Cable Cord, Fast Charging MFi Certified Charger for Apple iPhone, iPad Tablet (3-Ft, White)"/>
        <s v="AmazonBasics New Release Nylon USB-A to Lightning Cable Cord, Fast Charging MFi Certified Charger for Apple iPhone, iPad (6-Ft, Rose Gold)"/>
        <s v="AmazonBasics New Release Nylon USB-A to Lightning Cable Cord, MFi Certified Charger for Apple iPhone, iPad, Silver, 6-Ft"/>
        <s v="Amazonbasics Nylon Braided Usb-C To Lightning Cable, Fast Charging Mfi Certified Smartphone, Iphone Charger (6-Foot, Dark Grey)"/>
        <s v="AmazonBasics USB 2.0 - A-Male to A-Female Extension Cable for Personal Computer, Printer (Black, 9.8 Feet/3 Meters)"/>
        <s v="AmazonBasics USB 2.0 Cable - A-Male to B-Male - for Personal Computer, Printer- 6 Feet (1.8 Meters), Black"/>
        <s v="AmazonBasics USB 2.0 Extension Cable for Personal Computer, Printer, 2-Pack - A-Male to A-Female - 3.3 Feet (1 Meter, Black)"/>
        <s v="AmazonBasics USB C to Lightning Aluminum with Nylon Braided MFi Certified Charging Cable (Grey, 1.2 meter)"/>
        <s v="AmazonBasics USB C to Lightning Aluminum with Nylon Braided MFi Certified Charging Cable (Grey, 1.8 meter)"/>
        <s v="AmazonBasics USB Type-C to Micro-B 2.0 Cable - 6 Inches (15.2 Centimeters) - White"/>
        <s v="AmazonBasics USB Type-C to USB Type-C 2.0 Cable - 3 Feet Laptop (0.9 Meters) - White"/>
        <s v="AmazonBasics USB Type-C to USB Type-C 2.0 Cable for Charging Adapter, Smartphone - 9 Feet (2.7 Meters) - White"/>
        <s v="Ambrane 10000mAh Slim Power Bank, 20W Fast Charging, Dual Output, Type C PD (Input &amp; Output), Quick Charge, Li-Polymer, Multi-Layer Protection for iPhone, Anrdoid &amp; Other Devices (Stylo 10K, Black)"/>
        <s v="Ambrane 10000mAh Slim Power Bank, 20W Fast Charging, Dual Output, Type C PD (Input &amp; Output), Quick Charge, Li-Polymer, Multi-Layer Protection for iPhone, Anrdoid &amp; Other Devices (Stylo 10K, Green)"/>
        <s v="Ambrane 2 in 1 Type-C &amp; Micro USB Cable with 60W / 3A Fast Charging, 480 mbps High Data, PD Technology &amp; Quick Charge 3.0, Compatible with All Type-C &amp; Micro USB Devices (ABDC-10, Black)"/>
        <s v="Ambrane 20000mAh Power Bank with 20W Fast Charging, Triple Output, Power Delivery, Type C Input, Made in India, Multi-Layer Protection, Li-Polymer + Type C Cable (Stylo-20k, Black)"/>
        <s v="Ambrane 27000mAh Power Bank, 20W Fast Charging, Triple Output, Type C PD (Input &amp; Output), Quick Charge, Li-Polymer, Multi-Layer Protection for iPhone, Smartphones &amp; Other Devices (Stylo Pro, Black)"/>
        <s v="Ambrane 60W / 3A Fast Charging Output Cable with Micro to USB for Mobile, Neckband, True Wireless Earphone Charging, 480mbps Data Sync Speed, 1m Length (ACM - AZ1, Black)"/>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White)"/>
        <s v="Ambrane 60W / 3A Type C Fast Charging Unbreakable 1.5m L Shaped Braided Cable, PD Technology, 480Mbps Data Transfer for Smartphones, Tablet, Laptops &amp; other type c devices (ABLC10, Black)"/>
        <s v="Ambrane BCL-15 Lightning Cable for Smartphone (1.5m Black)"/>
        <s v="Ambrane Fast 100W Output Cable with Type-C to Type-C for Mobile, Laptop, Macbook &amp; Table Charging, 480mbps Data Sync Speed, Braided Cable, 1.5m Length (ABCC-100, Black-Grey)"/>
        <s v="Ambrane Mobile Holding Stand, 180¬∞ Perfect View, Height Adjustment, Wide Compatibility, Multipurpose, Anti-Skid Design (Twistand, Black)"/>
        <s v="Ambrane Unbreakable 3 in 1 Fast Charging Braided Multipurpose Cable for Speaker with 2.1 A Speed - 1.25 meter, Black"/>
        <s v="Ambrane Unbreakable 3A Fast Charging Braided Type C Cable    1.5 Meter (RCT15, Blue) Supports QC 2.0/3.0 Charging"/>
        <s v="Ambrane Unbreakable 60W / 3A Fast Charging 1.5m Braided Micro USB Cable for Smartphones, Tablets, Laptops &amp; Other Micro USB Devices, 480Mbps Data Sync, Quick Charge 3.0 (RCM15, Black)"/>
        <s v="Ambrane Unbreakable 60W / 3A Fast Charging 1.5m Braided Type C Cable for Smartphones, Tablets, Laptops &amp; other Type C devices, PD Technology, 480Mbps Data Sync, Quick Charge 3.0 (RCT15A, Black)"/>
        <s v="Ambrane Unbreakable 60W / 3A Fast Charging 1.5m Braided Type C to Type C Cable for Smartphones, Tablets, Laptops &amp; Other Type C Devices, PD Technology, 480Mbps Data Sync (RCTT15, Black)"/>
        <s v="AMERICAN MICRONIC- Imported Wet &amp; Dry Vacuum Cleaner, 21 Litre Stainless Steel with Blower &amp; HEPA filter, 1600 Watts 100% Copper Motor 28 KPa suction with washable reusable dust bag (Red/Black/Steel)-AMI-VCD21-1600WDx"/>
        <s v="Amkette 30 Pin to USB Charging &amp; Data Sync Cable for iPhone 3G/3GS/4/4s/iPad 1/2/3, iPod Nano 5th/6th Gen and iPod Touch 3rd/4th Gen -1.5m (Black)"/>
        <s v="Amozo Ultra Hybrid Camera and Drop Protection Back Cover Case for iPhone 13 (Polycarbonate| Back Transparent - Sides Black)"/>
        <s v="Amozo Ultra Hybrid Camera and Drop Protection Back Cover Case for iPhone 13 (TPU + Polycarbonate | Crystal Transparent)"/>
        <s v="Anjaney Enterprise Smart Multipurpose Foldable Laptop Table with Cup Holder, Study Table, Bed Table, Breakfast Table, Foldable and Portable/Ergonomic &amp; Rounded Edges/Non-Slip (Black)"/>
        <s v="Ant Esports GM320 RGB Optical Wired Gaming Mouse | 8 Programmable Buttons | 12800 DPI"/>
        <s v="AO Smith HSE-VAS-X-015 Storage 15 Litre Vertical Water Heater (Geyser) White 4 Star"/>
        <s v="APC Back-UPS BX600C-IN 600VA / 360W, 230V, UPS System, an Ideal Power Backup &amp; Protection for Home Office, Desktop PC &amp; Home Electronics"/>
        <s v="Apsara Platinum Pencils Value Pack - Pack of 20"/>
        <s v="Aqua d pure Active Copper 12-L RO+UV Water Filter Purifier for Home, Kitchen Fully Automatic UF+TDS Controller"/>
        <s v="Aquadpure Copper + Mineral RO+UV+UF 10 to 12 Liter RO + UV + TDS ADJUSTER Water Purifier with Copper Charge Technology black &amp; copper Best For Home and Office (Made In India)"/>
        <s v="Aquaguard Aura RO+UV+UF+Taste Adjuster(MTDS) with Active Copper &amp; Zinc 7L water purifier,8 stages of purification,suitable for borewell,tanker,municipal water(Black) from Eureka Forbes"/>
        <s v="Aquasure From Aquaguard Amaze RO+UV+MTDS,7L storage water purifier,suitable for borewell,tanker,municipal water (Grey) from Eureka Forbes"/>
        <s v="Artis AR-45W-MG2 45 Watts MG2 Laptop Adapter/Charger Compatible with MB Air 13‚Äù &amp; MB Air 11‚Äù (14.5 V, 3.1 A) Connector: MG2 (T Tip Connector)"/>
        <s v="Astigo Compatible Remote Control for Mi Smart LED 4A (43&quot;/32&quot;)"/>
        <s v="Astigo Compatible Remote for Airtel Digital Set Top Box (Pairing Required with TV Remote)"/>
        <s v="ATOM Selves-MH 200 GM Digital Pocket Scale"/>
        <s v="atomberg Renesa 1200mm BLDC Motor with Remote 3 Blade Energy Saving Ceiling Fan (Matt Black)"/>
        <s v="AVNISH Tap Water Purifier Filter Faucet 6 Layer Carbon Activated Dust Chlorine Remover Water Softener for Drinking Cartridge Alkaline Taps for Kitchen Sink Bathroom Wash Basin (6-Layer Filtration)"/>
        <s v="Bajaj ATX 4 750-Watt Pop-up Toaster (White)"/>
        <s v="Bajaj Deluxe 2000 Watts Halogen Room Heater (Steel, ISI Approved), Multicolor"/>
        <s v="Bajaj DHX-9 1000W Heavy Weight Dry Iron with Advance Soleplate and Anti-Bacterial German Coating Technology, Ivory"/>
        <s v="Bajaj DX-2 600W Dry Iron with Advance Soleplate and Anti-bacterial German Coating Technology, Black"/>
        <s v="Bajaj DX-2 600W Dry Iron with Advance Soleplate and Anti-Bacterial German Coating Technology, Grey"/>
        <s v="Bajaj DX-6 1000W Dry Iron with Advance Soleplate and Anti-bacterial German Coating Technology, White"/>
        <s v="Bajaj DX-7 1000W Dry Iron with Advance Soleplate and Anti-bacterial German Coating Technology, White"/>
        <s v="Bajaj Frore 1200 mm Ceiling Fan (Brown)"/>
        <s v="Bajaj HM-01 Powerful 250W Hand Mixer, Black"/>
        <s v="Bajaj Immersion Rod Water Heater 1500 Watts, Silver"/>
        <s v="Bajaj Majesty Duetto Gas 6 Ltr Vertical Water Heater ( LPG), White"/>
        <s v="Bajaj Majesty DX-11 1000W Dry Iron with Advance Soleplate and Anti-bacterial German Coating Technology, White and Blue"/>
        <s v="Bajaj Majesty RX10 2000 Watts Heat Convector Room Heater (White, ISI Approved)"/>
        <s v="Bajaj Majesty RX11 2000 Watts Heat Convector Room Heater (White, ISI Approved)"/>
        <s v="Bajaj Minor 1000 Watts Radiant Room Heater (Steel, ISI Approved)"/>
        <s v="Bajaj New Shakti Neo 10L Vertical Storage Water Heater (Geyser 10 Litres) 4 Star BEE Rated Heater For Water Heating with Titanium Armour, Swirl Flow Technology, Glasslined Tank(White), 1 Yr Warranty"/>
        <s v="Bajaj New Shakti Neo 15L Vertical Storage Water Heater (Geyser 15 litres) 4 Star BEE Rated Heater For Water Heating with Titanium Armour, Swirl Flow Technology, Glasslined Tank (White), 1 Yr Warranty"/>
        <s v="Bajaj New Shakti Neo 25L Vertical Storage Water Heater (Geyser 25 Litres) 4 Star BEE Rated Heater For Water Heating with Titanium Armour, Swirl Flow Technology, Glasslined Tank(White), 1 Yr Warranty"/>
        <s v="Bajaj New Shakti Neo Plus 15 Litre 4 Star Rated Storage Water Heater (Geyser) with Multiple Safety System, White"/>
        <s v="Bajaj OFR Room Heater, 13 Fin 2900 Watts Oil Filled Room Heater with 400W PTC Ceramic Fan Heater, ISI Approved (Majesty 13F Plus Black)"/>
        <s v="BAJAJ PYGMY MINI 110 MM 10 W HIGH SPEED OPERATION, USB CHARGING, MULTI-CLIP FUNCTION PERSONAL FAN"/>
        <s v="Bajaj Rex 500W Mixer Grinder with Nutri-Pro Feature, 3 Jars, White"/>
        <s v="Bajaj Rex 750W Mixer Grinder with Nutri Pro Feature, 4 Jars, White"/>
        <s v="Bajaj Rex DLX 750 W 4 Jars Mixer Grinder, White and Blue"/>
        <s v="Bajaj RHX-2 800-Watt Room Heater (White)"/>
        <s v="Bajaj Splendora 3 Litre 3KW IWH Instant Water Heater (Geyser), White"/>
        <s v="Bajaj Waterproof 1500 Watts Immersion Rod Heater"/>
        <s v="Balzano High Speed Nutri Blender/Mixer/Smoothie Maker - 500 Watt - Silver, 2 Jar"/>
        <s v="beatXP Kitchen Scale Multipurpose Portable Electronic Digital Weighing Scale | Weight Machine With Back light LCD Display | White |10 kg | 2 Year Warranty |"/>
        <s v="Belkin Apple Certified Lightning To Type C Cable, Fast Charging For Iphone, Ipad, Air Pods, 3.3 Feet (1 Meters)    White"/>
        <s v="Belkin Apple Certified Lightning To Type C Cable, Tough Unbreakable Braided Fast Charging For Iphone, Ipad, Air Pods, 3.3 Feet (1 Meters)    White"/>
        <s v="Belkin Apple Certified Lightning to USB Charge and Sync Cable for iPhone, iPad, Air Pods, 39.6 inch (100cm) ‚Äì Black"/>
        <s v="Belkin Apple Certified Lightning to USB Charge and Sync Tough Braided Cable for iPhone, iPad, Air Pods, 3.3 feet (1 meters) ‚Äì Black"/>
        <s v="Belkin Essential Series 4-Socket Surge Protector Universal Socket with 5ft Heavy Duty Cable (Grey)"/>
        <s v="Belkin USB C to USB-C Fast Charging Type C Cable, 60W PD, 3.3 feet (1 meter) for Laptop, Personal Computer, Tablet, Smartphone - Black, USB-IF Certified"/>
        <s v="Belkin USB C to USB-C Fast Charging Type C Cable, 60W PD, 3.3 feet (1 meter) for Laptop, Personal Computer, Tablet, Smartphone - White, USB-IF Certified"/>
        <s v="Bestor ¬Æ 8K Hdmi 2.1 Cable 48Gbps 9.80Ft/Ultra High Speed Hdmi Braided Cord For Roku Tv/Ps5/Hdtv/Blu-Ray Projector, Laptop, Television, Personal Computer, Xbox, Ps4, Ps5, Ps4 Pro (1 M, Grey)"/>
        <s v="BESTOR¬Æ LCD Writing Tablet/pad 12 inches | Electronic Writing Scribble Board for Kids | Kids Learning Toy | Portable Ruff for LCD Paperless Memo Digital Tablet Notepad E-Writer/Writing/Drawing Pad Home/School/Office (Black)"/>
        <s v="Black + Decker BD BXIR2201IN 2200-Watt Cord &amp; Cordless Steam Iron (Green)"/>
        <s v="Black+Decker Handheld Portable Garment Steamer 1500 Watts with Anti Calc (Violet)"/>
        <s v="BlueRigger Digital Optical Audio Toslink Cable (3.3 Feet / 1 Meter) With 8 Channel (7.1) Audio Support (for Home Theatre, Xbox, Playstation etc.)"/>
        <s v="BlueRigger Digital Optical Audio Toslink Cable (6 Feet / 1.8 Meter) With 8 Channel (7.1) Audio Support (for Home Theatre, Xbox, Playstation etc.)"/>
        <s v="BlueRigger High Speed HDMI Cable with Ethernet - Supports 3D, 4K 60Hz and Audio Return - Latest Version (3 Feet / 0.9 Meter)"/>
        <s v="Boat A 350 Type C Cable 1.5m(Jet Black)"/>
        <s v="boAt A 350 Type C Cable for Smartphone, Charging Adapter (1.5m, Carbon Black)"/>
        <s v="boAt A400 USB Type-C to USB-A 2.0 Male Data Cable, 2 Meter (Black)"/>
        <s v="boAt Airdopes 121v2 in-Ear True Wireless Earbuds with Upto 14 Hours Playback, 8MM Drivers, Battery Indicators, Lightweight Earbuds &amp; Multifunction Controls (Active Black, with Mic)"/>
        <s v="boAt Airdopes 141 Bluetooth Truly Wireless in Ear Earbuds with mic, 42H Playtime, Beast Mode(Low Latency Upto 80ms) for Gaming, ENx Tech, ASAP Charge, IWP, IPX4 Water Resistance (Bold Black)"/>
        <s v="boAt Airdopes 171 in Ear Bluetooth True Wireless Earbuds with Upto 13 Hours Battery, IPX4, Bluetooth v5.0, Dual Tone Finish with Mic (Mysterious Blue)"/>
        <s v="boAt Airdopes 181 in-Ear True Wireless Earbuds with ENx  Tech, Beast  Mode(Low Latency Upto 60ms) for Gaming, with Mic, ASAP  Charge, 20H Playtime, Bluetooth v5.2, IPX4 &amp; IWP (Cool Grey)"/>
        <s v="boAt Airdopes 191G True Wireless Earbuds with ENx‚Ñ¢ Tech Equipped Quad Mics, Beast‚Ñ¢ Mode(Low Latency- 65ms) for Gaming, 2x6mm Dual Drivers, 30H Playtime, IPX5, IWP‚Ñ¢, Appealing Case LEDs(Sport Blue)"/>
        <s v="boAt Bassheads 100 in Ear Wired Earphones with Mic(Furious Red)"/>
        <s v="boAt Bassheads 100 in Ear Wired Earphones with Mic(Taffy Pink)"/>
        <s v="boAt BassHeads 100 in-Ear Wired Headphones with Mic (Black)"/>
        <s v="boAt Bassheads 102 Wired in Ear Earphones with Mic (Mint Green)"/>
        <s v="boAt BassHeads 122 Wired Earphones with Heavy Bass, Integrated Controls and Mic (Gun Metal)"/>
        <s v="boAt Bassheads 152 in Ear Wired Earphones with Mic(Active Black)"/>
        <s v="boAt Bassheads 225 in Ear Wired Earphones with Mic(Blue)"/>
        <s v="boAt Bassheads 242 in Ear Wired Earphones with Mic(Active Black)"/>
        <s v="boAt Bassheads 242 in Ear Wired Earphones with Mic(Blue)"/>
        <s v="boAt BassHeads 900 On-Ear Wired Headphones with Mic (White)"/>
        <s v="boAt Deuce USB 300 2 in 1 Type-C &amp; Micro USB Stress Resistant, Sturdy Cable with 3A Fast Charging &amp; 480mbps Data Transmission, 10000+ Bends Lifespan and Extended 1.5m Length(Mercurial Black)"/>
        <s v="boAt Deuce USB 300 2 in 1 Type-C &amp; Micro USB Stress Resistant, Tangle-Free, Sturdy Cable with 3A Fast Charging &amp; 480mbps Data Transmission, 10000+ Bends Lifespan and Extended 1.5m Length(Martian Red)"/>
        <s v="boAt Dual Port Rapid Car Charger (Qualcomm Certified) with Quick Charge 3.0 + Free Micro USB Cable - (Black)"/>
        <s v="boAt Flash Edition Smart Watch with Activity Tracker, Multiple Sports Modes, 1.3&quot; Screen, 170+ Watch Faces, Sleep Monitor, Gesture, Camera &amp; Music Control, IP68 &amp; 7 Days Battery Life(Lightning Black)"/>
        <s v="boAt Laptop, Smartphone Type-c A400 Male Data Cable (Carbon Black)"/>
        <s v="boAt LTG 500 Apple MFI Certified for iPhone, iPad and iPod 2Mtr Data Cable(Metallic Silver)"/>
        <s v="boAt LTG 500 Apple MFI Certified for iPhone, iPad and iPod 2Mtr Data Cable(Space Grey)"/>
        <s v="boAt LTG 550v3 Lightning Apple MFi Certified Cable with Spaceship Grade Aluminium Housing,Stress Resistance, Rapid 2.4A Charging &amp; 480mbps Data Sync, 1m Length &amp; 10000+ Bends Lifespan(Mercurial Black)"/>
        <s v="boAt Micro USB 55 Tangle-free, Sturdy Micro USB Cable with 3A Fast Charging &amp; 480mbps Data Transmission (Black)"/>
        <s v="boAt Newly Launched Wave Electra with 1.81&quot; HD Display, Smart Calling Ultra-Seamless BT Calling Chip, 20 Built-in Watch Faces, 100 + Sports Modes, Menu Personalization, in-Built Games(Cherry Blossom)"/>
        <s v="boAt Newly Launched Wave Electra with 1.81&quot; HD Display, Smart Calling with Ultra-Seamless BT Calling Chip,20 Built-In Watch Faces,100 + Sports Modes,Menu Personalization,In-Built Games(Charcoal Black)"/>
        <s v="boAt Rockerz 255 Pro+ in-Ear Bluetooth Neckband with Upto 40 Hours Playback, ASAP  Charge, IPX7, Dual Pairing, BT v5.0, with Mic (Active Black)"/>
        <s v="boAt Rockerz 330 in-Ear Bluetooth Neckband with Upto 30 Hours Playtime, ASAP  Charge, Signature Sound, Dual Pairing &amp; IPX5 with Mic (Active Black)"/>
        <s v="boAt Rockerz 370 On Ear Bluetooth Headphones with Upto 12 Hours Playtime, Cozy Padded Earcups and Bluetooth v5.0, with Mic (Buoyant Black)"/>
        <s v="boAt Rockerz 400 Bluetooth On Ear Headphones With Mic With Upto 8 Hours Playback &amp; Soft Padded Ear Cushions(Grey/Green)"/>
        <s v="boAt Rockerz 450 Bluetooth On Ear Headphones with Mic, Upto 15 Hours Playback, 40MM Drivers, Padded Ear Cushions, Integrated Controls and Dual Modes(Luscious Black)"/>
        <s v="boAt Rockerz 550 Over Ear Bluetooth Headphones with Upto 20 Hours Playback, 50MM Drivers, Soft Padded Ear Cushions and Physical Noise Isolation, Without Mic (Black)"/>
        <s v="boAt Rugged V3 Braided Micro USB Cable (Pearl White)"/>
        <s v="boAt Rugged v3 Extra Tough Unbreakable Braided Micro USB Cable 1.5 Meter (Black)"/>
        <s v="boAt Stone 180 5W Bluetooth Speaker with Upto 10 Hours Playback, 1.75&quot; Driver, IPX7 &amp; TWS Feature(Black)"/>
        <s v="boAt Stone 250 Portable Wireless Speaker with 5W RMS Immersive Audio, RGB LEDs, Up to 8HRS Playtime, IPX7 Water Resistance, Multi-Compatibility Modes(Black)"/>
        <s v="boAt Stone 650 10W Bluetooth Speaker with Upto 7 Hours Playback, IPX5 and Integrated Controls (Blue)"/>
        <s v="boAt Type C A325 Tangle-free, Sturdy Type C Cable with 3A Rapid Charging &amp; 480mbps Data Transmission(Black)"/>
        <s v="boAt Type C A750 Stress Resistant, Tangle-free, Sturdy Flat Cable with 6.5A Fast Charging &amp; 480Mbps Data Transmission, 10000+ Bends Lifespan and Extended 1.5m Length(Radiant Red)"/>
        <s v="boAt Type C A750 Stress Resistant, Tangle-free, Sturdy Flat Cable with 6.5A Fast Charging &amp; 480Mbps Data Transmission, 10000+ Bends Lifespan and Extended 1.5m Length(Rebellious Black)"/>
        <s v="boAt Type-c A400 Type-c to USB A Cable for All Type C Phones (Lg nexus 5x), 1Mtr(Black)"/>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HR,SpO2(Caribbean Green)"/>
        <s v="boAt Wave Call Smart Watch, Smart Talk with Advanced Dedicated Bluetooth Calling Chip, 1.69‚Äù HD Display with 550 NITS &amp; 70% Color Gamut, 150+ Watch Faces, Multi-Sport Modes,HR,SpO2, IP68(Active Black)"/>
        <s v="boAt Wave Lite Smartwatch with 1.69 Inches(4.29cm) HD Display, Heart Rate &amp; SpO2 Level Monitor, Multiple Watch Faces, Activity Tracker, Multiple Sports Modes &amp; IP68 (Scarlet Red)"/>
        <s v="boAt Wave Lite Smartwatch with 1.69&quot; HD Display, Heart Rate &amp; SpO2 Level Monitor, Multiple Watch Faces, Activity Tracker, Multiple Sports Modes &amp; IP68 (Deep Blue)"/>
        <s v="boAt Wave Lite Smartwatch with 1.69&quot; HD Display, Sleek Metal Body, HR &amp; SpO2 Level Monitor, 140+ Watch Faces, Activity Tracker, Multiple Sports Modes, IP68 &amp; 7 Days Battery Life(Active Black)"/>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Pitch Black)"/>
        <s v="Borosil Chef Delite BCH20DBB21 300-Watt Chopper (Black)"/>
        <s v="Borosil Electric Egg Boiler, 8 Egg Capacity, For Hard, Soft, Medium Boiled Eggs, Steamed Vegetables, Transparent Lid, Stainless Steel Exterior (500 Watts)"/>
        <s v="Borosil Jumbo 1000-Watt Grill Sandwich Maker (Black)"/>
        <s v="Borosil Prime Grill Sandwich Maker (Grey)"/>
        <s v="Borosil Rio 1.5 L Electric Kettle, Stainless Steel Inner Body, Boil Water For Tea, Coffee, Soup, Silver"/>
        <s v="Borosil Volcano 13 Fin Oil Filled Radiator Room Heater, 2900 W, Black"/>
        <s v="Bosch Pro 1000W Mixer Grinder MGM8842MIN - Black"/>
        <s v="Boult Audio AirBass PowerBuds with Inbuilt Powerbank, 120H Total Playtime, IPX7 Fully Waterproof, Lightning Boult Type-C Fast Charging, Low Latency Gaming, TWS Earbuds with Pro+ Calling Mic (Black)"/>
        <s v="Boult Audio Airbass Propods X TWS Bluetooth Truly Wireless in Ear Earbuds with Mic, 32H Playtime, Fast Charging Type-C, Ipx5 Water Resistant, Touch Controls and Voice Assistant (Red)"/>
        <s v="Boult Audio Airbass Z20 True Wireless, 40H Battery Life, Zen ENC Mic, Type-C Lightning Boult Fast Charging (10Mins=100Mins), BoomX Tech Bass, ENC, IPX5 in Ear Earbuds with mic (Green)"/>
        <s v="Boult Audio Bass Buds Q2 Lightweight Stereo Wired Over Ear Headphones Set with Mic with Deep Bass, Comfortable Ear Cushions, &amp; Long Cord (Black)"/>
        <s v="Boult Audio BassBuds Oak in-Ear Wired Earphones with 10mm Extra Bass Driver and HD Sound with mic(Brown)"/>
        <s v="Boult Audio BassBuds X1 in-Ear Wired Earphones with 10mm Extra Bass Driver and HD Sound with mic(Black)"/>
        <s v="Boult Audio FXCharge with ENC, 32H Playtime, 5min=7H Type C Fast Charging, Zen ENC, 14.2 mm BoomX Rich Bass, IPX5, Bluetooth Wireless in Ear Earphones Neckband with mic (Black)"/>
        <s v="Boult Audio Omega with 30dB ANC+ ENC, 32H Playtime, 45ms Latency Gaming Mode, Quad Mic Zen ENC, 3 Equalizer Modes, ANC, Type-C Fast Charging, IPX5 True Wireless in Ear Bluetooth Earbuds (Black)"/>
        <s v="Boult Audio Probass Curve Bluetooth Wireless in Ear Earphones with Mic with Ipx5 Water Resistant, 12H Battery Life &amp; Extra Bass (Black)"/>
        <s v="Boult Audio Truebuds with 30H Playtime, IPX7 Waterproof, Lightning Boult‚Ñ¢ Type C Fast Charging (10 Min=100Mins), BoomX‚Ñ¢ Tech Rich Bass, Pro+ Calling HD Mic, Touch Controls in Ear Earbuds TWS (Grey)"/>
        <s v="Boult Audio ZCharge Bluetooth Wireless in Ear Earphones with Mic, 40H Playtime and Super Fast Charging, Environmental Noise Cancellation for Pro+ Calling and IPX5 Water Resistant (Black)"/>
        <s v="Boya ByM1 Auxiliary Omnidirectional Lavalier Condenser Microphone with 20ft Audio Cable (Black)"/>
        <s v="Brand Conquer 6 in 1 with OTG, SD Card Reader, USB Type C, USB 3.0 and Micro USB, for Memory Card | Portable Card Reader | Compatible with TF, SD, Micro SD, SDHC, SDXC, MMC, RS-MMC, Micro SDXC"/>
        <s v="Brayden Chopro, Electric Vegetable Chopper for Kitchen with 500 ML Capacity, 400 Watts Copper Motor and 4 Bi-Level SS Blades (Black)"/>
        <s v="Brayden Fito Atom Rechargeable Smoothie Blender with 2000 mAh Battery and 3.7V Motor with 400ml Tritan Jar (Blue)"/>
        <s v="BRUSTRO Copytinta Coloured Craft Paper A4 Size 80 GSM Mixed Bright Colour 40 Sheets Pack (10 cols X 4 Sheets) Double Side Color for Office Printing, Art and Craft."/>
        <s v="Bulfyss Plastic Sticky Lint Roller Hair Remover Cleaner Set of 5 Rolls 150 Sheets, 30 Sheets Each roll Lint Roller Remover for Clothes, Furniture, Carpet, Dog Fur, Sweater, Dust &amp; Dirt"/>
        <s v="Bulfyss Stainless Steel Digital Kitchen Weighing Scale &amp; Food Weight Machine for Diet, Nutrition, Health, Fitness, Baking &amp; Cooking (5Kgs, Stainless Steel, 2 Years Warranty)"/>
        <s v="Bulfyss USB Rechargeable Lint Remover Fabric Shaver Pet Hair Remover, Effectively and Quickly Remove Fuzz for Clothes, Sweater, Couch, Sofa, Blanket, Curtain, Wool, Cashmere (Grey, 1 Year Warranty)"/>
        <s v="Butterfly EKN 1.5-Litre Electric Kettle (Silver with Black)"/>
        <s v="Butterfly Hero Mixer Grinder, 500W, 3 Jars (Grey)"/>
        <s v="Butterfly Jet Elite Mixer Grinder, 750W, 4 Jars (Grey)"/>
        <s v="Butterfly Smart Mixer Grinder, 750W, 4 Jars (Grey)"/>
        <s v="Butterfly Smart Wet Grinder, 2L (White) with Coconut Scrapper Attachment, Output - 150 W, Input 260 W"/>
        <s v="C (DEVICE) Lint Remover for Woolen Clothes, Electric Lint Remover, Best Lint Shaver for Clothes Pack of 1"/>
        <s v="CableCreation RCA to 3.5mm Male Audio Cable, 3.5mm to 2RCA Cable Male RCA Cable,Y Splitter Stereo Jack Cable for Home Theater,Subwoofer, Receiver, Speakers and More (3Feet/0.9Meter,Black)"/>
        <s v="Cablet 2.5 Inch SATA USB 3.0 HDD/SSD Portable External Enclosure for 7mm and 9.5mm, Tool-Free Design, Supports UASP Max 6TB"/>
        <s v="Cafe JEI French Press Coffee and Tea Maker 600ml with 4 Level Filtration System, Heat Resistant Borosilicate Glass (Black, 600ml)"/>
        <s v="Caldipree Silicone Case Cover Compatible for 2022 Samsung Smart TV Remote QLED TV BN68-13897A TM2280E (2022-BLACK)"/>
        <s v="Callas Multipurpose Foldable Laptop Table with Cup Holder | Drawer | Mac Holder | Table Holder Study Table, Breakfast Table, Foldable and Portable/Ergonomic &amp; Rounded Edges/Non-Slip Legs (WA-27-Black)"/>
        <s v="Camel Artist Acrylic Color Box - 9ml Tubes, 12 Shades"/>
        <s v="Camel Fabrica Acrylic Ultra Color - 15ml each, 10 Shades"/>
        <s v="Camel Oil Pastel with Reusable Plastic Box - 50 Shades"/>
        <s v="Camlin Elegante Fountain Pen - Black/Blue/Red"/>
        <s v="Campfire Spring Chef Prolix Instant Portable Water Heater Geyser 1Ltr. for Use Home Stainless Steel Baking Rack | Restaurant | Office | Labs | Clinics | Saloon | with Installation Kit (With MCB)"/>
        <s v="Candes 10 Litre Perfecto 5 Star Rated Automatic Instant Storage Electric Water Heater with Special Metal Body Anti Rust Coating With Installation Kit, 2KW Geyser (Ivory)"/>
        <s v="Candes BlowHot All in One Silent Blower Fan Room Heater (ABS Body, White, Brown) 2000 Watts"/>
        <s v="Candes Gloster All in One Silent Blower Fan Room Heater Ideal for Small and Medium Area, 2000 Watts (White)"/>
        <s v="Canon E4570 All-in-One Wi-Fi Ink Efficient Colour Printer with FAX/ADF/Duplex Printing (Black)- Smart Speaker Compatible, Standard"/>
        <s v="Canon PIXMA E477 All-in-One Wireless Ink Efficient Colour Printer (White/Blue)"/>
        <s v="Canon PIXMA MG2577s All-in-One Inkjet Colour Printer with 1 Additional Colour Cartridge"/>
        <s v="Caprigo Heavy Duty TV Wall Mount Bracket for 14 to 32 Inch LED/HD/Smart TV‚Äôs, Universal Fixed TV Wall Mount Stand (M452)"/>
        <s v="Caprigo Heavy Duty TV Wall Mount Stand for 12 to 27 inches LED/LCD/Monitor Screen's, Full Motion Rotatable Universal TV &amp; Monitor Wall Mount Bracket with Swivel &amp; Tilt Adjustments (Single Arm - M416)"/>
        <s v="CARDEX Digital Kitchen Weighing Machine Multipurpose Electronic Weight Scale With Back Lite LCD Display for Measuring Food, Cake, Vegetable, Fruit (KITCHEN SCALE)"/>
        <s v="CARECASE¬Æ Optical Bay 2nd Hard Drive Caddy, 9.5 mm CD/DVD Drive Slot for SSD and HDD"/>
        <s v="Casio FX-82MS 2nd Gen Non-Programmable Scientific Calculator, 240 Functions and 2-line Display, Black"/>
        <s v="Casio FX-991ES Plus-2nd Edition Scientific Calculator, Black"/>
        <s v="Casio MJ-120D 150 Steps Check and Correct Desktop Calculator with Tax Keys, Black"/>
        <s v="Casio MJ-12D 150 Steps Check and Correct Desktop Calculator"/>
        <s v="CEDO 65W OnePlus Dash Warp Charge Cable, USB A to Type C Data Sync Fast Charging Cable Compatible with One Plus 3 /3T /5 /5T /6 /6T /7 /7T /7 pro &amp; for All Type C Devices - 1 Meter, Red"/>
        <s v="Cello Eliza Plastic Laundry Bag/Basket, 50 litres, Light Grey"/>
        <s v="Cello Non-Stick Aluminium Sandwich Gas Toaster(Black)"/>
        <s v="Cello Quick Boil Popular Electric Kettle 1 Litre 1200 Watts | Stainless Steel body | Boiler for Water, Silver"/>
        <s v="Classmate 2100117 Soft Cover 6 Subject Spiral Binding Notebook, Single Line, 300 Pages"/>
        <s v="Classmate Drawing Book - Unruled, 40 Pages, 210 mm x 297 mm - Pack Of 4"/>
        <s v="Classmate Long Book - Unruled, 160 Pages, 314 mm x 194 mm - Pack Of 3"/>
        <s v="Classmate Long Notebook - 140 Pages, Single Line, 297mm x 210mm (Pack of 12)"/>
        <s v="Classmate Octane Colour Burst-Multicolour Gel Pens (Pack of 10) | Gold &amp; Silver Glitter Sparkle Pens|10 colour ink shades for art lovers and kids|Fun at home essentials"/>
        <s v="Classmate Octane Neon- 25 Blue Gel Pens | Smooth Writing Pens| Water-proof Ink For Smudge-free Writing| Preferred By Students For Exam &amp; Class Notes| Study At Home Essential"/>
        <s v="Classmate Octane Neon- Blue Gel Pens(Pack of 5)|Smooth Writing Pen|Attractive body colour for Boys &amp; Girls|Waterproof ink for smudge free writing|Preferred by Students for Exam|Study at home essential"/>
        <s v="Classmate Pulse 1 Subject Notebook - 240mm x 180mm , Soft Cover, 180 Pages, Single Line, Pack of 4"/>
        <s v="Classmate Pulse 6 Subject Notebook - Unruled, 300 Pages, Spiral Binding, 240mm*180mm"/>
        <s v="Classmate Pulse Spiral Notebook - 240 mm x 180 mm, Soft Cover, 200 Pages, Unruled"/>
        <s v="Classmate Soft Cover 6 Subject Spiral Binding Notebook, Single Line, 300 Pages"/>
        <s v="Classmate Soft Cover 6 Subject Spiral Binding Notebook, Unruled, 300 Pages"/>
        <s v="COI Note Pad/Memo Book with Sticky Notes &amp; Clip Holder with Pen for Gifting"/>
        <s v="Cookwell Bullet Mixer Grinder (5 Jars, 3 Blades, Silver)"/>
        <s v="Cotbolt Silicone Case Cover Compatible for Samsung BN59-01312A QLED 8K 4K Smart TV Remote Shockproof Protective Remote Cover (Black)"/>
        <s v="Cotbolt Silicone Protective Case Cover for LG an MR21GA Magic Remote Shockproof for LG Smart TV Remote 2021 Protective Skin Waterproof Anti Lost (Black) (Remote Not Included)"/>
        <s v="Coway Professional Air Purifier for Home, Longest Filter Life 8500 Hrs, Green True HEPA Filter, Traps 99.99% Virus &amp; PM 0.1 Particles, Warranty 7 Years (AirMega 150 (AP-1019C))"/>
        <s v="CP PLUS 2MP Full HD Smart Wi-fi CCTV Security Camera | 360¬∞ with Pan Tilt | Two Way Talk | Cloud Monitor | Motion Detect | Night Vision | Supports SD Card (Up to 128 GB) | Alexa &amp; Ok Google | CP-E21A"/>
        <s v="Croma 1100 W Dry Iron with Weilburger Dual Soleplate Coating (CRSHAH702SIR11, White)"/>
        <s v="Croma 3A Fast charge 1m Type-C to All Type-C Phones sync and charge cable, Made in India, 480Mbps Data transfer rate, Tested Durability with 8000+ bends (12 months warranty) - CRCMA0106sTC10, Black"/>
        <s v="Croma 500W Mixer Grinder with 3 Stainless Steel Leak-proof Jars, 3 speed &amp; Pulse function, 2 years warranty (CRAK4184, White &amp; Purple)"/>
        <s v="Croma 80 cm (32 Inches) HD Ready LED TV (CREL7369, Black) (2021 Model)"/>
        <s v="Crompton Amica 15-L 5 Star Rated Storage Water Heater (Geyser) with Free Installation (White)"/>
        <s v="Crompton Arno Neo 15-L 5 Star Rated Storage Water Heater (Geyser) with Advanced 3 Level Safety (Grey)"/>
        <s v="Crompton Brio 1000-Watts Dry Iron with Weilburger Coating (Sky Blue and White)"/>
        <s v="Crompton Gracee 5-L Instant Water Heater (Geyser)"/>
        <s v="Crompton Highspeed Markle Prime 1200 mm (48 inch) Anti-Dust Ceiling Fan with Energy Efficient 55W Motor (Burgundy)"/>
        <s v="Crompton Hill Briz Deco 1200mm (48 inch) High Speed Designer Ceiling Fan (Smoked Brown)"/>
        <s v="Crompton IHL 152 1500-Watt Immersion Water Heater with Copper Heating Element (Black)"/>
        <s v="Crompton IHL 251 1500-Watt Immersion Water Heater with Copper Heating Element and IP 68 Protection"/>
        <s v="Crompton Insta Comfort Heater 2000 Watts Heat Convector with Adjustable Thermostats, Hybrid Cyan, Standard (‚ÄéACGRH- INSTACOMFORT)"/>
        <s v="Crompton Insta Comfy 800 Watt Room Heater with 2 Heat Settings(Grey Blue)"/>
        <s v="Crompton Insta Delight Fan Circulator Room Heater with 3 Heat Settings (Slate Grey &amp; Black, 2000 Watt)"/>
        <s v="Crompton InstaBliss 3-L Instant Water Heater (Geyser) with Advanced 4 Level Safety"/>
        <s v="Crompton InstaGlide 1000-Watts Dry Iron with American Heritage Coating, Pack of 1 Iron"/>
        <s v="Crompton Sea Sapphira 1200 mm Ultra High Speed 3 Blade Ceiling Fan (Lustre Brown, Pack of 1)"/>
        <s v="Crompton Solarium Qube 15-L 5 Star Rated Storage Water Heater (Geyser) with Free Installation and Connection Pipes (White and Black)"/>
        <s v="CROSSVOLT Compatible Dash/Warp Data Sync Fast Charging Cable Supported for All C Type Devices (Cable)"/>
        <s v="Crucial BX500 240GB 3D NAND SATA 6.35 cm (2.5-inch) SSD (CT240BX500SSD1)"/>
        <s v="Crucial P3 500GB PCIe 3.0 3D NAND NVMe M.2 SSD, up to 3500MB/s - CT500P3SSD8"/>
        <s v="Crucial RAM 8GB DDR4 3200MHz CL22 (or 2933MHz or 2666MHz) Laptop Memory CT8G4SFRA32A"/>
        <s v="Crypo‚Ñ¢ Universal Remote Compatible with Tata Sky Universal HD &amp; SD Set top Box (Also Works with All TV)"/>
        <s v="CSI INTERNATIONAL¬Æ Instant Water Geyser, Water Heater, Portable Water Heater, Geyser Made of First Class ABS Plastic 3KW (Red)"/>
        <s v="CSI INTERNATIONAL¬Æ Instant Water Geyser, Water Heater, Portable Water Heater, Geyser Made of First Class ABS Plastic 3KW (White)"/>
        <s v="Cubetek 3 in 1 LCD Display V5.0 Bluetooth Transmitter Receiver, Bypass Audio Adapter with Aux, Optical, Dual Link Support for TV, Home Stereo, PC, Headphones, Speakers, Model: CB-BT27"/>
        <s v="Cuzor 12V Mini ups for WiFi Router | Power Backup up to 4 Hours | Replaceable Battery | Ups for Wi-Fi Router and Modem | Ups for Router up to 2A | ups for uninterrupted wi-fi"/>
        <s v="Dealfreez Case Compatible for Fire TV Stick 4K All Alexa Voice Remote Shockproof Silicone Anti-Lost Cover with Loop (C-Black)"/>
        <s v="Dealfreez Case Compatible with Fire TV Stick 3rd Gen 2021 Full Wrap Silicone Remote Cover Anti-Lost with Loop (D-Black)"/>
        <s v="Dell KB216 Wired Multimedia USB Keyboard with Super Quite Plunger Keys with Spill-Resistant ‚Äì Black"/>
        <s v="Dell MS116 1000Dpi USB Wired Optical Mouse, Led Tracking, Scrolling Wheel, Plug and Play."/>
        <s v="Dell USB Wireless Keyboard and Mouse Set- KM3322W, Anti-Fade &amp; Spill-Resistant Keys, up to 36 Month Battery Life, 3Y Advance Exchange Warranty, Black"/>
        <s v="Dell WM118 Wireless Mouse, 2.4 Ghz with USB Nano Receiver, Optical Tracking, 12-Months Battery Life, Ambidextrous, Pc/Mac/Laptop - Black."/>
        <s v="Demokrazy New Nova Lint Cum Fuzz Remover for All Woolens Sweaters, Blankets, Jackets Remover Pill Remover from Carpets, Curtains (Pack of 1)"/>
        <s v="Digitek DTR 550 LW (67 Inch) Tripod For DSLR, Camera |Operating Height: 5.57 Feet | Maximum Load Capacity up to 4.5kg | Portable Lightweight Aluminum Tripod with 360 Degree Ball Head | Carry Bag Included (Black) (DTR 550LW)"/>
        <s v="DIGITEK¬Æ (DLS-9FT) Lightweight &amp; Portable Aluminum Alloy Light Stand for Ring Light, Reflector, Flash Units, Diffuser, Portrait, Softbox, Studio Lighting &amp; More Ideal for Outdoor &amp; Indoor Shoots"/>
        <s v="DIGITEK¬Æ (DRL-14C) Professional (31cm) Dual Temperature LED Ring Light with Tripod Stand &amp; Mini Tripod for YouTube, Photo-Shoot, Video Shoot, Live Stream, Makeup, Vlogging &amp; More"/>
        <s v="DIGITEK¬Æ (DTR 260 GT) Gorilla Tripod/Mini 33 cm (13 Inch) Tripod for Mobile Phone with Phone Mount &amp; Remote, Flexible Gorilla Stand for DSLR &amp; Action Cameras"/>
        <s v="DIGITEK¬Æ (DTR-200MT) (18 CM) Portable &amp; Flexible Mini Tripod with Mobile Holder &amp; 360 Degree Ball Head, For Smart Phones, Compact Cameras, GoPro, Maximum Operating Height: 7.87 Inch, Maximum Load Upto: 1 kgs"/>
        <s v="D-Link DIR-615 Wi-fi Ethernet-N300 Single_band 300Mbps Router, Mobile App Support, Router | AP | Repeater | Client Modes(Black)"/>
        <s v="D-Link DWA-131 300 Mbps Wireless Nano USB Adapter (Black)"/>
        <s v="Dr Trust Electronic Kitchen Digital Scale Weighing Machine (Blue)"/>
        <s v="Duracell 38W Fast Car Charger Adapter with Dual Output. Quick Charge, Type C PD 20W &amp; Qualcomm Certified 3.0 Compatible for iPhone, All Smartphones, Tablets &amp; More (Copper &amp; Black)"/>
        <s v="Duracell Chhota Power AA Battery Set of 10 Pcs"/>
        <s v="Duracell CR2016 3V Lithium Coin Battery, 5 pcs, 2016 Coin Button Cell Battery, DL2016"/>
        <s v="Duracell CR2025 3V Lithium Coin Battery, 5 pcs, 2025 Coin Button Cell Battery, DL2025"/>
        <s v="Duracell Micro USB 3A Braided Sync &amp; Fast Charging Cable, 3.9 Feet (1.2M). Supports QC 2.0/3.0 Charging, High Speed Data Transmission - Black"/>
        <s v="Duracell Plus AAA Rechargeable Batteries (750 mAh) Pack of 4"/>
        <s v="Duracell Rechargeable AA 1300mAh Batteries, 4Pcs"/>
        <s v="Duracell Rechargeable AA 2500mAh Batteries, 4 Pcs"/>
        <s v="Duracell Type C To Type C 5A (100W) Braided Sync &amp; Fast Charging Cable, 3.9 Feet (1.2M). USB C to C Cable, Supports PD &amp; QC 3.0 Charging, 5 GBPS Data Transmission ‚Äì Black"/>
        <s v="Duracell Type-C To Micro 1.2M braided Sync &amp; Charge Cable, USB C to Micro Fast Charge Compatible for fast data transmission (Black)"/>
        <s v="Duracell Ultra Alkaline AA Battery, 8 Pcs"/>
        <s v="Duracell Ultra Alkaline AAA Battery, 8 Pcs"/>
        <s v="Duracell Ultra Alkaline D Battery, 2 Pcs"/>
        <s v="Duracell USB C To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s v="Dyazo 6 Angles Adjustable Aluminum Ergonomic Foldable Portable Tabletop Laptop/Desktop Riser Stand Holder Compatible for MacBook, HP, Dell, Lenovo &amp; All Other Notebook (Silver)"/>
        <s v="DYAZO USB 3.0 Type C Female to USB A Male Connector/Converter/Adapter Compatible for Samsung Galaxy Note s 20 10 Plus Ultra,Google Pixel 4 5 3 2 &amp; Other Type-c Devices"/>
        <s v="Dynore Stainless Steel Set of 4 Measuring Cup and 4 Measuring Spoon"/>
        <s v="Eco Crystal J 5 inch Cartridge (Pack of 2)"/>
        <s v="E-COSMOS 5V 1.2W Portable Flexible USB LED Light (Colors May Vary, Small) - Set of 2 Pieces"/>
        <s v="E-COSMOS 5V 1.2W Portable Flexible USB LED Light (Colours May Vary, Small, EC-POF1)"/>
        <s v="E-COSMOS Plug in LED Night Light Mini USB LED Light Flexible USB LED Ambient Light Mini USB LED Light, LED Portable car Bulb, Indoor, Outdoor, Reading, Sleep (4 pcs)"/>
        <s v="ECOVACS DEEBOT N8 2-in-1 Robotic Vacuum Cleaner, 2022 New Launch, Most Powerful Suction, Covers 2000+ Sq. Ft in One Charge, Advanced dToF Technology with OZMO Mopping (DEEBOT N8) - White"/>
        <s v="EGate i9 Pro-Max 1080p Native Full HD Projector 4k Support | 3600 L (330 ANSI ) | 150&quot; (381 cm) Large Screen | VGA, AV, HDMI, SD Card, USB, Audio Out | (E03i31 / E04i32) Black"/>
        <s v="Electvision Remote Control Compatible with Amazon Fire tv Stick (Pairing Manual Will be Back Side Remote Control)(P)"/>
        <s v="Electvision Remote Control Compatible with Kodak/Thomson Smart led tv (Without Voice) Before Placing Order for verification Contact Our coustmer Care 7738090464"/>
        <s v="Electvision Remote Control for led Smart tv Compatible with VU Smart Led (Without Voice)"/>
        <s v="Elv Aluminium Adjustable Mobile Phone Foldable Holder Tabletop Stand Dock Mount for All Smartphones, Tabs, Kindle, iPad (Moonlight Silver)"/>
        <s v="ELV Aluminum Adjustable Mobile Phone Foldable Tabletop Stand Dock Mount for All Smartphones, Tabs, Kindle, iPad (Black)"/>
        <s v="ELV Car Mount Adjustable Car Phone Holder Universal Long Arm, Windshield for Smartphones - Black"/>
        <s v="Elv Mobile Phone Mount Tabletop Holder for Phones and Tablets - Black"/>
        <s v="Empty Mist Trigger Plastic Spray Bottle for Multi use 200ml Pack of 2"/>
        <s v="EN LIGNE Adjustable Cell Phone Stand, Foldable Portable Phone Stand Phone Holder for Desk, Desktop Tablet Stand Compatible with Mobile Phone/iPad/Tablet (Black)"/>
        <s v="ENEM Sealing Machine | 12 Inch (300 mm) | 1 Year Warranty | Full Customer Support | Beep Sound Function | Plastic Packing Machine | Plastic Bag Sealing Machine | Heat Sealer Machine | Plastic Sealing Machine | Blue | Made in India"/>
        <s v="ENVIE ECR-20 Charger for AA &amp; AAA Rechargeable Batteries"/>
        <s v="ENVIE¬Æ (AA10004PLNi-CD) AA Rechargeable Batteries, Low Self Discharge, AA 1000mAh Ni-CD (Pack of 4)"/>
        <s v="Eopora PTC Ceramic Fast Heating Room Heater for Bedroom, 1500/1000 Watts Room Heater for Home, Electric Heater, Electric Fan Heater for Home Office Bedroom (White)"/>
        <s v="Epson 003 65 ml for EcoTank L1110/L3100/L3101/L3110/L3115/L3116/L3150/L3151/L3152/L3156/L5190 Black Ink Bottle"/>
        <s v="ESN 999 Supreme Quality 1500W Immersion Water Heater Rod (Black)"/>
        <s v="ESnipe Mart Worldwide Travel Adapter with Build in Dual USB Charger Ports with 125V 6A, 250V Protected Electrical Plug for Laptops, Cameras (White)"/>
        <s v="Esquire Laundry Basket Brown, 50 Ltr Capacity(Plastic)"/>
        <s v="ESR Screen Protector Compatible with iPad Pro 11 Inch (2022/2021/2020/2018) and iPad Air 5/4 (2022/2020, 10.9 Inch), Tempered-Glass Film with Alignment Frame, Scratch Resistant, HD Clarity, 2 Pack"/>
        <s v="ESR USB C to Lightning Cable, 10 ft (3 m), MFi-Certified, Braided Nylon Power Delivery Fast Charging for iPhone 14/14 Plus/14 Pro/14 Pro Max, iPhone 13/12/11/X/8 Series, Use with Type-C Chargers, Black"/>
        <s v="Eureka Forbes Active Clean 700 Watts Powerful Suction &amp; Blower Vacuum Cleaner with Washable HEPA Filter &amp; 6 Accessories,1 Year Warranty,Compact,Light Weight &amp; Easy to use (Red &amp; Black)"/>
        <s v="Eureka Forbes Aquasure Amrit Twin Cartridge (Pack of 2), White"/>
        <s v="Eureka Forbes car Vac 100 Watts Powerful Suction Vacuum Cleaner with Washable HEPA Filter, 3 Accessories,Compact,Light Weight &amp; Easy to use (Black and Red)"/>
        <s v="Eureka Forbes Euroclean Paper Vacuum Cleaner Dust Bags for Excel, Ace, 300, Jet Models - Set of 10"/>
        <s v="Eureka Forbes Supervac 1600 Watts Powerful Suction,bagless Vacuum Cleaner with cyclonic Technology,7 Accessories,1 Year Warranty,Compact,Lightweight &amp; Easy to use (Red)"/>
        <s v="Eureka Forbes Trendy Zip 1000 Watts powerful suction vacuum cleaner with resuable dust bag &amp; 5 accessories,1 year warrantycompact,light weight &amp; easy to use (Black)"/>
        <s v="Eureka Forbes Wet &amp; Dry Ultimo 1400 Watts Multipurpose Vacuum Cleaner,Power Suction &amp; Blower with 20 litres Tank Capacity,6 Accessories,1 Year Warranty,Compact,Light Weight &amp; Easy to use (Red)"/>
        <s v="Eveready 1015 Carbon Zinc AA Battery - 10 Pieces"/>
        <s v="Eveready Red 1012 AAA Batteries - Pack of 10"/>
        <s v="EYNK Extra Long Micro USB Fast Charging USB Cable | Micro USB Data Cable | Quick Fast Charging Cable | Charger Sync Cable | High Speed Transfer Android Smartphones V8 Cable (2.4 Amp, 3m,) (White)"/>
        <s v="Faber-Castell Connector Pen Set - Pack of 25 (Assorted)"/>
        <s v="FABWARE Lint Remover for Clothes - Sticky Lint Roller for Clothes, Furniture, Wool, Coat, Car Seats, Carpet, Fabric, Dust Cleaner, Pet Hair Remover with 1 Handle &amp; 1 Refill Total 60 Sheets &amp; 1 Cover"/>
        <s v="FEDUS Cat6 Ethernet Cable, 10 Meter High Speed 550MHZ / 10 Gigabit Speed UTP LAN Cable, Network Cable Internet Cable RJ45 Cable LAN Wire, Patch Computer Cord Gigabit Category 6 Wires for Modem, Router"/>
        <s v="FIGMENT Handheld Milk Frother Rechargeable, 3-Speed Electric Frother for Coffee with 2 Whisks and Coffee Decoration Tool, Coffee Frother Mixer, CRESCENT ENTERPRISES VRW0.50BK (A1)"/>
        <s v="Fire-Boltt Gladiator 1.96&quot; Biggest Display Smart Watch with Bluetooth Calling, Voice Assistant &amp;123 Sports Modes, 8 Unique UI Interactions, SpO2, 24/7 Heart Rate Tracking"/>
        <s v="Fire-Boltt India's No 1 Smartwatch Brand Ring Bluetooth Calling with SpO2 &amp; 1.7‚Äù Metal Body with Blood Oxygen Monitoring, Continuous Heart Rate, Full Touch &amp; Multiple Watch Faces"/>
        <s v="Fire-Boltt India's No 1 Smartwatch Brand Talk 2 Bluetooth Calling Smartwatch with Dual Button, Hands On Voice Assistance, 60 Sports Modes, in Built Mic &amp; Speaker with IP68 Rating"/>
        <s v="Fire-Boltt Ninja 3 Smartwatch Full Touch 1.69 &quot; &amp; 60 Sports Modes with IP68, Sp02 Tracking, Over 100 Cloud based watch faces ( Green )"/>
        <s v="Fire-Boltt Ninja 3 Smartwatch Full Touch 1.69 &quot; &amp; 60 Sports Modes with IP68, Sp02 Tracking, Over 100 Cloud based watch faces ( Silver )"/>
        <s v="Fire-Boltt Ninja 3 Smartwatch Full Touch 1.69 &amp; 60 Sports Modes with IP68, Sp02 Tracking, Over 100 Cloud based watch faces - Black"/>
        <s v="Fire-Boltt Ninja Call Pro Plus 1.83&quot; Smart Watch with Bluetooth Calling, AI Voice Assistance, 100 Sports Modes IP67 Rating, 240*280 Pixel High Resolution"/>
        <s v="Fire-Boltt Ninja Calling 1.69&quot; Bluetooth Calling Smart Watch, Dial Pad, Speaker, AI Voice Assistant with 450 NITS Peak Brightness, Wrist Gaming &amp; 100+ Watch Faces with SpO2, HR, Multiple Sports Mode"/>
        <s v="Fire-Boltt Phoenix Smart Watch with Bluetooth Calling 1.3&quot;,120+ Sports Modes, 240*240 PX High Res with SpO2, Heart Rate Monitoring &amp; IP67 Rating"/>
        <s v="Fire-Boltt Ring 3 Smart Watch 1.8 Biggest Display with Advanced Bluetooth Calling Chip, Voice Assistance,118 Sports Modes, in Built Calculator &amp; Games, SpO2, Heart Rate Monitoring"/>
        <s v="Fire-Boltt Ring Pro Bluetooth Calling, 1.75‚Äù 320*385px High Res, IP68 &amp; SpO2 Monitoring, Pin Code Locking Functionality &amp; Split Screen Access, Built in Mic &amp; Speaker for HD Calls, Black, Free Size"/>
        <s v="Fire-Boltt Tank 1.85&quot; Bluetooth Calling Smart Watch, 123 Sports Mode, 8 UI Interactions, Built in Speaker &amp; Mic, 7 Days Battery &amp; Fire-Boltt Health Suite"/>
        <s v="Fire-Boltt Visionary 1.78&quot; AMOLED Bluetooth Calling Smartwatch with 368*448 Pixel Resolution 100+ Sports Mode, TWS Connection, Voice Assistance, SPO2 &amp; Heart Rate Monitoring"/>
        <s v="Firestick Remote"/>
        <s v="FLiX (Beetel Flow USB to Micro USB PVC Data Sync &amp; 12W(2.4A) Fast Charging Cable,Made in India,480Mbps Data Sync,Solid Cable,1 Meter Long cable for all Andriod &amp; Micro USB Devices (Black)(XCD-FPM01)"/>
        <s v="FLiX (Beetel USB to Micro USB PVC Data Sync &amp; 2A Fast Charging Cable, Made in India, 480Mbps Data Sync, Solid Cable, 1 Meter Long USB Cable for Micro USB Devices (White)(XCD-M11)"/>
        <s v="FLiX (Beetel USB to Type C PVC Data Sync &amp; 15W(3A) TPE Fast Charging Cable, Made in India, 480Mbps Data Sync, 1 Meter Long cable for all Andriod &amp; all Type C Devices (Black)(XCD - FPC02)"/>
        <s v="FLiX (Beetel) 3in1 (Type C|Micro|Iphone Lightening) Textured Pattern 3A Fast Charging Cable with QC &amp; PD Support for Type C,Micro USB &amp; Lightning Iphone Cable,Made in India,1.5 Meter Long Cable(T101)"/>
        <s v="Flix (Beetel) Bolt 2.4 12W Dual USB Smart Charger, Made in India, Bis Certified, Fast Charging Power Adaptor with 1 Meter USB to Type C Cable for Cellular Phones (White)(Xwc-64D)"/>
        <s v="FLiX (Beetel) USB to iPhone Lightning Textured Pattern Data Sync &amp; 2A Fast Charging Cable, Made in India, 480Mbps Data Sync, Tough Cable, 1 Meter Long USB Cable for Apple Devices (Black)(XCD-L102)"/>
        <s v="FLiX (Beetel) USB to Type C PVC Data Sync &amp; 2A Smartphone Fast Charging Cable, Made in India, 480Mbps Data Sync, Tough Cable, 1 Meter Long USB Cable for USB Type C Devices Black XCD-C12"/>
        <s v="Flix (Beetel) Usb To Type C Pvc Data Sync And 2A 480Mbps Data Sync, Tough Fast Charging Long Cable For Usb Type C Devices, Charging Adapter (White, 1 Meter) - Xcd-C12"/>
        <s v="Flix Micro Usb Cable For Smartphone (Black)"/>
        <s v="FLiX Usb Charger,Flix (Beetel) Bolt 2.4 Dual Poart,5V/2.4A/12W Usb Wall Charger Fast Charging,Adapter For Android/Iphone 11/Xs/Xs Max/Xr/X/8/7/6/Plus,Ipad Pro/Air 2/Mini 3/4,Samsung S4/S5 &amp; More-Black"/>
        <s v="Foxin FTC 12A / Q2612A Black Laser Toner Cartridge Compatible with Laserjet 1020,M1005,1018,1010,1012,1015,1020 Plus,1022,3015,3020,3030,3050, 3050Z, 3052,3055 (Black)"/>
        <s v="Fujifilm Instax Mini Single Pack 10 Sheets Instant Film for Fuji Instant Cameras"/>
        <s v="FYA Handheld Vacuum Cleaner Cordless, Wireless Hand Vacuum&amp;Air Blower 2-in-1, Mini Portable Car Vacuum Cleaner with Powerful Suction, USB Rechargeable Vacuum for Pet Hair, Home and Car"/>
        <s v="Gadgetronics Digital Kitchen Weighing Scale &amp; Food Weight Machine for Health, Fitness, Home Baking &amp; Cooking (10 KGs,1 Year Warranty &amp; Batteries Included)"/>
        <s v="GENERIC Ultra-Mini Bluetooth CSR 4.0 USB Dongle Adapter for Windows Computer ( Black:Golden)"/>
        <s v="Gilary Multi Charging Cable, 3 in 1 Nylon Braided Fast Charging Cable for iPhone Micro USB Type C Mobile Phone | Colour May Vary |"/>
        <s v="GILTON Egg Boiler Electric Automatic Off 7 Egg Poacher for Steaming, Cooking Also Boiling and Frying, Multi Color"/>
        <s v="GIZGA Club-laptop Neoprene Reversible for 15.6-inches Laptop Sleeve - Black-Red"/>
        <s v="Gizga Essentials Cable Organiser, Cord Management System for PC, TV, Home Theater, Speaker &amp; Cables, Reusable Cable Organizer for Desk, WFH Accessories, Organizer Tape Roll, Reusable Cable Ties Strap"/>
        <s v="Gizga Essentials Earphone Carrying Case, Multi-Purpose Pocket Storage Travel Organizer for Earphones, Headset, Pen Drives, SD Cards, Shock-Proof Ballistic Nylon, Soft Fabric, Mesh Pocket, Green"/>
        <s v="Gizga Essentials Hard Drive Case Shell, 6.35cm/2.5-inch, Portable Storage Organizer Bag for Earphone USB Cable Power Bank Mobile Charger Digital Gadget Hard Disk, Water Resistance Material, Black"/>
        <s v="Gizga Essentials Laptop Bag Sleeve Case Cover Pouch with Handle for 14.1 Inch Laptop for Men &amp; Women, Padded Laptop Compartment, Premium Zipper Closure, Water Repellent Nylon Fabric, Grey"/>
        <s v="Gizga Essentials Laptop Power Cable Cord- 3 Pin Adapter Isi Certified(1 Meter/3.3 Feet)"/>
        <s v="Gizga Essentials Multi-Purpose Portable &amp; Foldable Wooden Desk for Bed Tray, Laptop Table, Study Table (Black)"/>
        <s v="GIZGA Essentials Portable Tabletop Tablet Stand Mobile Holder, Desktop Stand, Cradle, Dock for iPad, Smartphone, Kindle, E-Reader, Fully Foldable, Adjustable Angle, Anti-Slip Pads, Black"/>
        <s v="Gizga Essentials Professional 3-in-1 Cleaning Kit for Camera, Lens, Binocular, Laptop, TV, Monitor, Smartphone, Tablet (Includes: Cleaning Liquid 100ml, Plush Microfiber Cloth, Dust Removal Brush)"/>
        <s v="Gizga Essentials Spiral Cable Protector Cord Saver for Mac Charger, iPhone Charger, Wire Protector, Lightweight Durable Flexible Wire Winder for Charging Cables, Data Cables, Earphones, Pack of 10"/>
        <s v="GIZGA essentials Universal Silicone Keyboard Protector Skin for 15.6-inches Laptop (5 x 6 x 3 inches)"/>
        <s v="Gizga Essentials USB WiFi Adapter for PC, 150 Mbps Wireless Network Adapter for Desktop - Nano Size WiFi Dongle Compatible with Windows, Mac OS &amp; Linux Kernel | WPA/WPA2 Encryption Standards| Black"/>
        <s v="Gizga Essentials Webcam Cover, Privacy Protector Webcam Cover Slide, Compatible with Laptop, Desktop, PC, Smartphone, Protect Your Privacy and Security, Strong Adhesive, Set of 3, Black"/>
        <s v="Glen 3 in 1 Electric Multi Cooker - Steam, Cook &amp; Egg Boiler with 350 W (SA 3035MC) - 350 Watts"/>
        <s v="Glun Multipurpose Portable Electronic Digital Weighing Scale Weight Machine (10 Kg - with Back Light)"/>
        <s v="Goldmedal Curve Plus 202042 Plastic Spice 3-Pin 240V Universal Travel Adaptor (White)"/>
        <s v="Goodscity Garment Steamer for Clothes, Steam Iron Press - Vertical &amp; Horizontal Steaming up to 22g/min, 1200 Watt, 230 ml Water tank &amp; 30 sec Fast Heating (GC 111)"/>
        <s v="Green Tales Heat Seal Mini Food Sealer-Impulse Machine for Sealing Plastic Bags Packaging"/>
        <s v="Havells Ambrose 1200mm Ceiling Fan (Gold Mist Wood)"/>
        <s v="Havells Ambrose 1200mm Ceiling Fan (Pearl White Wood)"/>
        <s v="Havells Aqua Plus 1.2 litre Double Wall Kettle / 304 Stainless Steel Inner Body / Cool touch outer body / Wider mouth/ 2 Year warranty (Black, 1500 Watt)"/>
        <s v="Havells Bero Quartz Heater Black 800w 2 Heat Settings 2 Year Product Warranty"/>
        <s v="Havells Cista Room Heater, White, 2000 Watts"/>
        <s v="Havells D'zire 1000 watt Dry Iron With American Heritage Sole Plate, Aerodynamic Design, Easy Grip Temperature Knob &amp; 2 years Warranty. (Mint)"/>
        <s v="Havells Festiva 1200mm Dust Resistant Ceiling Fan (Gold Mist)"/>
        <s v="Havells Gatik Neo 400mm Pedestal Fan (Aqua Blue)"/>
        <s v="Havells Glaze 74W Pearl Ivory Gold Ceiling Fan, Sweep: 1200 Mm"/>
        <s v="Havells Glydo 1000 watt Dry Iron With American Heritage Non Stick Sole Plate, Aerodynamic Design, Easy Grip Temperature Knob &amp; 2 years Warranty. (Charcoal Blue)"/>
        <s v="Havells Immersion HB15 1500 Watt (White Blue)"/>
        <s v="Havells Instanio 10 Litre Storage Water Heater with Flexi Pipe and Free installation (White Blue)"/>
        <s v="Havells Instanio 1-Litre 3KW Instant Water Heater (Geyser), White Blue"/>
        <s v="Havells Instanio 3-Litre 4.5KW Instant Water Heater (Geyser), White Blue"/>
        <s v="Havells Instanio 3-Litre Instant Geyser (White/Blue)"/>
        <s v="Havells OFR 13 Wave Fin with PTC Fan Heater 2900 Watts (Black)"/>
        <s v="Havells Ventil Air DSP 230mm Exhaust Fan (Pista Green)"/>
        <s v="Havells Ventil Air DX 200mm Exhaust Fan (White)"/>
        <s v="Havells Zella Flap Auto Immersion Rod 1500 Watts"/>
        <s v="HB Plus Folding Height Adjustable Aluminum Foldable Portable Adjustment Desktop Laptop Holder Riser Stand"/>
        <s v="HealthSense Chef-Mate KS 33 Digital Kitchen Weighing Scale &amp; Food Weight Machine for Health, Fitness, Home Baking &amp; Cooking with Free Bowl, 1 Year Warranty &amp; Batteries Included"/>
        <s v="HealthSense Rechargeable Lint Remover for Clothes | Fuzz and Fur Remover | Electric Fabric Shaver, Trimmer for Clothes, Carpet, Sofa, Sweaters, Curtains | One-Year Warranty Included - New-Feel LR350"/>
        <s v="HealthSense Weight Machine for Kitchen, Kitchen Food Weighing Scale for Health, Fitness, Home Baking &amp; Cooking with Hanging Design, Touch Button, Tare Function &amp; 1 Year Warranty ‚Äì Chef-Mate KS 40"/>
        <s v="Heart Home Waterproof Round Non Wovan Laundry Bag/Hamper|Metalic Printed With Handles|Foldable Bin &amp; 45 Liter Capicity|Size 37 x 37 x 49, Pack of 1 (Grey &amp; Black)-HEARTXY11447"/>
        <s v="Hilton Quartz Heater 400/800-Watt ISI 2 Rods Multi Mode Heater Long Lasting Quick Heating Extremely Warm (Grey)"/>
        <s v="Hi-Mobiler iPhone Charger Lightning Cable,2 Pack Apple MFi Certified USB iPhone Fast Chargering Cord,Data Sync Transfer for 13/12/11 Pro Max Xs X XR 8 7 6 5 5s iPad iPod More Model Cell Phone Cables"/>
        <s v="Hindware Atlantic Compacto 3 Litre Instant water heater with Stainless Steel Tank, Robust Construction, Pressure Relief Valve And I-thermostat Feature (White And Grey)"/>
        <s v="Hindware Atlantic Xceed 5L 3kW Instant Water Heater with Copper Heating Element and High Grade Stainless Steel Tank"/>
        <s v="Hisense 108 cm (43 inches) 4K Ultra HD Smart Certified Android LED TV 43A6GE (Black)"/>
        <s v="Hisense 126 cm (50 inches) Bezelless Series 4K Ultra HD Smart LED Google TV 50A6H (Black)"/>
        <s v="Homeistic Applience‚Ñ¢ Instant Electric Water Heater Faucet Tap For Kitchen And Bathroom Sink Digital Water Heating Tap with Shower Head ABS Body- Shock Proof (Pack Of 1. White)"/>
        <s v="HOMEPACK 750W Radiant Room Home Office Heaters For Winter"/>
        <s v="House of Quirk Reusable Sticky Picker Cleaner Easy-Tear Sheets Travel Pet Hair Lint Rollers Brush (10cm Sheet, Set of 3 Rolls, 180 Sheets, 60 Sheets Each roll Lint Roller Remover, Multicolour)"/>
        <s v="HP 150 Wireless USB Mouse with Ergonomic and ambidextrous Design, 1600 DPI Optical Tracking, 2.4 GHz Wireless connectivity, Dual-Function Scroll Wheel and 12 Month Long Battery Life. 3-Years Warranty."/>
        <s v="HP 32GB Class 10 MicroSD Memory Card (U1 TF Card¬†32GB)"/>
        <s v="HP 330 Wireless Black Keyboard and Mouse Set with Numeric Keypad, 2.4GHz Wireless Connection and 1600 DPI, USB Receiver, LED Indicators , Black(2V9E6AA)"/>
        <s v="HP 65W AC Laptops Charger Adapter 4.5mm for HP Pavilion Black (Without Power Cable)"/>
        <s v="HP 682 Black Original Ink Cartridge"/>
        <s v="HP 805 Black Original Ink Cartridge"/>
        <s v="HP Deskjet 2331 Colour Printer, Scanner and Copier for Home/Small Office, Compact Size, Reliable, Easy Set-Up Through Smart App On Your Pc Connected Through USB, Ideal for Home."/>
        <s v="HP Deskjet 2723 AIO Printer, Copy, Scan, WiFi, Bluetooth, USB, Simple Setup Smart App, Ideal for Home."/>
        <s v="HP GK320 Wired Full Size RGB Backlight Mechanical Gaming Keyboard, 4 LED Indicators, Mechanical Switches, Double Injection Key Caps, and Windows Lock Key(4QN01AA)"/>
        <s v="HP GT 53 XL Cartridge Ink"/>
        <s v="HP K500F Backlit Membrane Wired Gaming Keyboard with Mixed Color Lighting, Metal Panel with Logo Lighting, 26 Anti-Ghosting Keys, and Windows Lock Key / 3 Years Warranty(7ZZ97AA)"/>
        <s v="HP M270 Backlit USB Wired Gaming Mouse with 6 Buttons, 4-Speed Customizable 2400 DPI, Ergonomic Design, Breathing LED Lighting, Metal Scroll Wheel, Lightweighted / 3 Years Warranty (7ZZ87AA), Black"/>
        <s v="HP USB Wireless Spill Resistance Keyboard and Mouse Set with 10m Working Range 2.4G Wireless Technology / 3 Years Warranty (4SC12PA), Black"/>
        <s v="HP v222w 64GB USB 2.0 Pen Drive (Silver)"/>
        <s v="HP v236w USB 2.0 64GB Pen Drive, Metal"/>
        <s v="HP w100 480P 30 FPS Digital Webcam with Built-in Mic, Plug and Play Setup, Wide-Angle View for Video Calling on Skype, Zoom, Microsoft Teams and Other Apps (Black)"/>
        <s v="HP Wired Mouse 100 with 1600 DPI Optical Sensor, USB Plug-and -Play,ambidextrous Design, Built-in Scrolling and 3 Handy Buttons. 3-Years Warranty (6VY96AA)"/>
        <s v="Hp Wired On Ear Headphones With Mic With 3.5 Mm Drivers, In-Built Noise Cancelling, Foldable And Adjustable For Laptop/Pc/Office/Home/ 1 Year Warranty (B4B09Pa)"/>
        <s v="HP X1000 Wired USB Mouse with 3 Handy Buttons, Fast-Moving Scroll Wheel and Optical Sensor works on most Surfaces (H2C21AA, Black/Grey)"/>
        <s v="HP X200 Wireless Mouse with 2.4 GHz Wireless connectivity, Adjustable DPI up to 1600, ambidextrous Design, and 18-Month Long Battery Life. 3-Years Warranty (6VY95AA)"/>
        <s v="HP Z3700 Wireless Optical Mouse with USB Receiver and 2.4GHz Wireless Connection/ 1200DPI / 16 Months Long Battery Life /Ambidextrous and Slim Design (Modern Gold)"/>
        <s v="HUL Pureit Eco Water Saver Mineral RO+UV+MF AS wall mounted/Counter top Black 10L Water Purifier"/>
        <s v="HUL Pureit Germkill kit for Advanced 23 L water purifier - 3000 L Capacity, Sand, Multicolour"/>
        <s v="HUL Pureit Germkill kit for Classic 23 L water purifier - 1500 L Capacity"/>
        <s v="HUL Pureit Germkill kit for Classic 23 L water purifier - 3000 L Capacity"/>
        <s v="HUMBLE Dynamic Lapel Collar Mic Voice Recording Filter Microphone for Singing Youtube SmartPhones, Black"/>
        <s v="iBELL Castor CTEK15L Premium 1.5 Litre Stainless Steel Electric Kettle,1500W Auto Cut-Off Feature,Silver"/>
        <s v="iBELL Induction Cooktop, 2000W with Auto Shut Off and Overheat Protection, BIS Certified, Black"/>
        <s v="iBELL MPK120L Premium Stainless Steel Multi Purpose Kettle/Cooker with Inner Pot 1.2 Litre (Silver)"/>
        <s v="iBELL SEK15L Premium 1.5 Litre Stainless Steel Electric Kettle,1500W Auto Cut-Off Feature,Silver with Black"/>
        <s v="iBELL SEK170BM Premium Electric Kettle, 1.7 Litre, Stainless Steel with Coating,1500W Auto Cut-Off, Silver with Black"/>
        <s v="iBELL SM1301 3-in-1 Sandwich Maker with Detachable Plates for Toast / Waffle / Grill , 750 Watt (Black)"/>
        <s v="iBELL SM1515NEW Sandwich Maker with Floating Hinges, 1000Watt, Panini / Grill / Toast (Black)"/>
        <s v="iFFALCON 80 cm (32 inches) HD Ready Smart LED TV¬†32F53 (Black)"/>
        <s v="Ikea 903.391.72 Polypropylene Plastic Solid Bevara Sealing Clip (Multicolour) - 30 Pack, Adjustable"/>
        <s v="IKEA Frother for Milk"/>
        <s v="Ikea Little Loved Corner PRODUKT Milk-frother, Coffee/Tea Frother, Handheld Milk Wand Mixer Frother, Black"/>
        <s v="IKEA Milk Frother for Your Milk, Coffee,(Cold and hot Drinks), Black"/>
        <s v="Imou 360¬∞ 1080P Full HD Security Camera, Human Detection, Motion Tracking, 2-Way Audio, Night Vision, Dome Camera with WiFi &amp; Ethernet Connection, Alexa Google Assistant, Up to 256GB SD Card Support"/>
        <s v="INALSA Air Fryer Digital 4L Nutri Fry - 1400W with Smart AirCrisp Technology| 8-Preset Menu, Touch Control &amp; Digital Display|Variable Temperature &amp; Timer Control|Free Recipe book|2 Yr Warranty (Black)"/>
        <s v="INALSA Electric Chopper Bullet- 400 Watts with 100% Pure Copper Motor| Chop, Mince, Puree, Dice | Twin Blade Technology| 900 ml Capacity| One Touch Operation, 1.30mtr Long Power Cord (Black/Silver)"/>
        <s v="Inalsa Electric Fan Heater Hotty - 2000 Watts Variable Temperature Control Cool/Warm/Hot Air Selector | Over Heat Protection | ISI Certification, White"/>
        <s v="INALSA Electric Kettle 1.5 Litre with Stainless Steel Body - Absa|Auto Shut Off &amp; Boil Dry Protection Safety Features| Cordless Base &amp; Cord Winder|Hot Water Kettle |Water Heater Jug"/>
        <s v="Inalsa Electric Kettle Prism Inox - 1350 W with LED Illumination &amp; Boro-Silicate Body, 1.8 L Capacity along with Cordless Base, 2 Year Warranty (Black)"/>
        <s v="INALSA Hand Blender 1000 Watt with Chopper, Whisker, 600 ml Multipurpose Jar|Variable Speed And Turbo Speed Function |100% Copper Motor |Low Noise |ANTI-SPLASH TECHNOLOGY|2 Year Warranty"/>
        <s v="Inalsa Hand Blender| Hand Mixer|Beater - Easy Mix, Powerful 250 Watt Motor | Variable 7 Speed Control | 1 Year Warranty | (White/Red)"/>
        <s v="INALSA Upright Vacuum Cleaner, 2-in-1,Handheld &amp; Stick for Home &amp; Office Use,800W- with 16KPA Strong Suction &amp; HEPA Filtration|0.8L Dust Tank|Includes Multiple Accessories,(Grey/Black)"/>
        <s v="INALSA Vaccum Cleaner Handheld 800W High Powerful Motor- Dura Clean with HEPA Filtration &amp; Strong Powerful 16KPA Suction| Lightweight, Compact &amp; Durable Body|Includes Multiple Accessories,(Grey/Black)"/>
        <s v="Inalsa Vacuum Cleaner Wet and Dry Micro WD10 with 3in1 Multifunction Wet/Dry/Blowing| 14KPA Suction and Impact Resistant Polymer Tank,(Yellow/Black)"/>
        <s v="INDIAS¬Æ‚Ñ¢ Electro-Instant Water Geyser A.B.S. Body Shock Proof Can be Used in Bathroom, Kitchen, wash Area, Hotels, Hospital etc."/>
        <s v="Infinity (JBL Fuze 100, Wireless Portable Bluetooth Speaker with Mic, Deep Bass, Dual Equalizer, IPX7 Waterproof, Rugged Fabric Design (Black)"/>
        <s v="Infinity (JBL Fuze Pint, Wireless Ultra Portable Mini Speaker with Mic, Deep Bass, Dual Equalizer, Bluetooth 5.0 with Voice Assistant Support for Mobiles (Black)"/>
        <s v="Infinity (JBL Glide 510, 72 Hrs Playtime with Quick Charge, Wireless On Ear Headphone with Mic, Deep Bass, Dual Equalizer, Bluetooth 5.0 with Voice Assistant Support (Black)"/>
        <s v="INKULTURE Stainless_Steel Measuring Cups &amp; Spoon Combo for Dry or Liquid/Kitchen Gadgets for Cooking &amp; Baking Cakes/Measuring Cup Set Combo with Handles (Set of 4 Cups &amp; 4 Spoons)"/>
        <s v="INOVERA World Map Extended Anti Slip Rubber Gaming Stitched Mouse Pad Desk Mat for Computer Laptop (Black, 900L x 400B x 2H mm)"/>
        <s v="InstaCuppa Milk Frother for Coffee - Handheld Battery-Operated Electric Milk and Coffee Frother, Stainless Steel Whisk and Stand, Portable Foam Maker for Coffee, Cappuccino, Lattes, and Egg Beaters"/>
        <s v="InstaCuppa Portable Blender for Smoothie, Milk Shakes, Crushing Ice and Juices, USB Rechargeable Personal Blender Machine for Kitchen with 2000 mAh Rechargeable Battery, 150 Watt Motor, 400 ML"/>
        <s v="InstaCuppa Portable Blender for Smoothie, Milk Shakes, Crushing Ice and Juices, USB Rechargeable Personal Blender Machine for Kitchen with 4000 mAh Rechargeable Battery, 230 Watt Motor, 500 ML"/>
        <s v="InstaCuppa Rechargeable Mini Electric Chopper - Stainless Steel Blades, One Touch Operation, for Mincing Garlic, Ginger, Onion, Vegetable, Meat, Nuts, (White, 250 ML, Pack of 1, 45 Watts)"/>
        <s v="Instant Pot Air Fryer, Vortex 2QT, Touch Control Panel, 360¬∞ EvenCrisp‚Ñ¢ Technology, Uses 95 % less Oil, 4-in-1 Appliance: Air Fry, Roast, Bake, Reheat (Vortex 1.97Litre, Black)"/>
        <s v="Inventis 5V 1.2W Portable Flexible USB LED Light Lamp (Colors may vary)"/>
        <s v="IONIX Activated Carbon Faucet Water Filters Universal Interface Home Kitchen Faucet Tap Water | Tap filter Multilayer | Clean Purifier Filter Cartridge Five Layer Water Filter-Pack of 1"/>
        <s v="Ionix Jewellery Scale | Weight Scale | Digital Weight Machine | weight machine for gold | Electronic weighing machines for Jewellery 0.01G to 200G Small Weight Machine for Shop - Silver"/>
        <s v="IONIX Tap filter Multilayer | Activated Carbon Faucet Water Filters Universal Interface Home Kitchen Faucet Tap Water Clean Purifier Filter Cartridge Five Layer Water Filter-Pack of 1"/>
        <s v="iPhone Original 20W C Type Fast PD Charger Compatible with I-Phone13/13 mini/13pro/13 pro Max I-Phone 12/12 Pro/12mini/12 Pro Max, I-Phone11/11 Pro/11 Pro Max 2020 (Only Adapter)"/>
        <s v="iQOO 9 SE 5G (Sunset Sierra, 8GB RAM, 128GB Storage) | Qualcomm Snapdragon 888 | 66W Flash Charge"/>
        <s v="iQOO Neo 6 5G (Dark Nova, 8GB RAM, 128GB Storage) | Snapdragon¬Æ 870 5G | 80W FlashCharge"/>
        <s v="iQOO vivo Z6 5G (Chromatic Blue, 6GB RAM, 128GB Storage) | Snapdragon 695-6nm Processor | 120Hz FHD+ Display | 5000mAh Battery"/>
        <s v="iQOO vivo Z6 5G (Chromatic Blue, 8GB RAM, 128GB Storage) | Snapdragon 695-6nm Processor | 120Hz FHD+ Display | 5000mAh Battery"/>
        <s v="iQOO vivo Z6 5G (Dynamo Black, 6GB RAM, 128GB Storage) | Snapdragon 695-6nm Processor | 120Hz FHD+ Display | 5000mAh Battery"/>
        <s v="iQOO Z6 44W by vivo (Lumina Blue, 4GB RAM, 128GB Storage) | 6.44&quot; FHD+ AMOLED Display | 50% Charge in just 27 mins | in-Display Fingerprint Scanning"/>
        <s v="iQOO Z6 44W by vivo (Lumina Blue, 6GB RAM, 128GB Storage) | 6.44&quot; FHD+ AMOLED Display | 50% Charge in just 27 mins | in-Display Fingerprint Scanning"/>
        <s v="iQOO Z6 44W by vivo (Raven Black, 4GB RAM, 128GB Storage) | 6.44&quot; FHD+ AMOLED Display | 50% Charge in just 27 mins | in-Display Fingerprint Scanning"/>
        <s v="iQOO Z6 44W by vivo (Raven Black,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iQOO Z6 Lite 5G by vivo (Stellar Green, 6GB RAM, 128GB Storage) | World's First Snapdragon 4 Gen 1 | 120Hz Refresh Rate | 5000mAh Battery | Travel Adapter to be Purchased Separately"/>
        <s v="iQOO Z6 Pro 5G by vivo (Legion Sky, 6GB RAM, 128GB Storage) | Snapdragon 778G 5G | 66W FlashCharge | 1300 nits Peak Brightness | HDR10+"/>
        <s v="iQOO Z6 Pro 5G by vivo (Legion Sky, 8GB RAM, 128GB Storage) | Snapdragon 778G 5G | 66W FlashCharge | 1300 nits Peak Brightness | HDR10+"/>
        <s v="iQOO Z6 Pro 5G by vivo (Phantom Dusk, 8GB RAM, 128GB Storage) | Snapdragon 778G 5G | 66W FlashCharge | 1300 nits Peak Brightness | HDR10+"/>
        <s v="Irusu Play VR Plus Virtual Reality Headset with Headphones for Gaming (Black)"/>
        <s v="Isoelite Remote Compatible for Samsung LED/LCD Remote Control Works with All Samsung LED/LCD TV Model No :- BN59-607A (Please Match The Image with Your Old Remote)"/>
        <s v="IT2M Designer Mouse Pad for Laptop/Computer (9.2 X 7.6 Inches, 12788)"/>
        <s v="JBL C100SI Wired In Ear Headphones with Mic, JBL Pure Bass Sound, One Button Multi-function Remote, Angled Buds for Comfort fit (Black)"/>
        <s v="JBL C100SI Wired In Ear Headphones with Mic, JBL Pure Bass Sound, One Button Multi-function Remote, Premium Metallic Finish, Angled Buds for Comfort fit (Red)"/>
        <s v="JBL C200SI, Premium in Ear Wired Earphones with Mic, Signature Sound, One Button Multi-Function Remote, Angled Earbuds for Comfort fit (Blue)"/>
        <s v="JBL C50HI, Wired in Ear Headphones with Mic, One Button Multi-Function Remote, Lightweight &amp; Comfortable fit (Black)"/>
        <s v="JBL Commercial CSLM20B Auxiliary Omnidirectional Lavalier Microphone with Battery for Content Creation, Voiceover/Dubbing, Recording (Black,Small)"/>
        <s v="JBL Go 2, Wireless Portable Bluetooth Speaker with Mic, JBL Signature Sound, Vibrant Color Options with IPX7 Waterproof &amp; AUX (Blue)"/>
        <s v="JBL Tune 215BT, 16 Hrs Playtime with Quick Charge, in Ear Bluetooth Wireless Earphones with Mic, 12.5mm Premium Earbuds with Pure Bass, BT 5.0, Dual Pairing, Type C &amp; Voice Assistant Support (Black)"/>
        <s v="JIALTO Mini Waffle Maker 4 Inch- 350 Watts: Stainless Steel Non-Stick Electric Iron Machine for Individual Belgian Waffles, Pan Cakes, Paninis or Other Snacks - Aqua blue"/>
        <s v="JM SELLER 180 W 2021 Edition Electric Beater High Speed Hand Mixer Egg Beater for Cake Making and Whipping Cream with 7 Speed Control (White) with Free Spatula and Oil Brush"/>
        <s v="Kanget [2 Pack] Type C Female to USB A Male Charger | Charging Cable Adapter Converter compatible for iPhone 14, 13, 12,11 Pro Max/Mini/XR/XS/X/SE, Samsung S20 ultra/S21/S10/S8/S9/MacBook Pro iPad (Grey)"/>
        <s v="Karbonn 80 cm (32 inches) Millenium Bezel-Less Series HD Ready Smart LED TV KJW32SKHD (Phantom Black)"/>
        <s v="Karbonn 80 cm (32 Inches) Millennium Series HD Ready LED TV KJW32NSHDF (Phantom Black) with Bezel-Less Design"/>
        <s v="Karcher WD3 EU Wet and Dry Vacuum Cleaner, 1000 Watts Powerful Suction, 17 L Capacity, Blower Function, Easy Filter Removal for Home and Garden Cleaning¬† (Yellow/Black)"/>
        <s v="Kenstar 2400 Watts 9 Fins Oil Filled Radiator with PTC Fan Heater (BLACK GOLD)"/>
        <s v="KENT 11054 Alkaline Water Filter Pitcher 3.5 L | Chemical-Free Water with Balanced pH Levels 8.0 to 9.5 | Solves Acidity Issue | Equipped with Carbon and Sediment Filter - Grey"/>
        <s v="KENT 16025 Sandwich Grill 700W | Non-Toxic Ceramic Coating | Automatic Temperature Cut-off with LED Indicator | Adjustable Height Control, Metallic Silver, Standard"/>
        <s v="KENT 16026 Electric Kettle Stainless Steel 1.8 L | 1500W | Superfast Boiling | Auto Shut-Off | Boil Dry Protection | 360¬∞ Rotating Base | Water Level Indicator"/>
        <s v="KENT 16044 Hand Blender Stainless Steel 400 W | Variable Speed Control | Easy to Clean and Store | Low Noise Operation"/>
        <s v="KENT 16051 Hand Blender 300 W | 5 Variable Speed Control | Multiple Beaters &amp; Dough Hooks | Turbo Function"/>
        <s v="KENT 16052 Elegant Electric Glass Kettle 1.8L 2000 W | Blue LED Illumination | Borosilicate Glass Body | Boil Drying Protection | Used as Boiler | Milk | Tea | Water &amp; Soup | 1 Year Warranty"/>
        <s v="KENT 16055 Amaze Cool Touch Electric Kettle 1.8 L 1500 W | Plastic Outer &amp; Stainless Steel Inside body | Auto shut off Over heating protection | Multipurpose hot water Kettle | 1 Year Warranty"/>
        <s v="KENT 16068 Zoom Vacuum Cleaner for Home and Car 130 W | Cordless, Hoseless, Rechargeable HEPA Filters Vacuum Cleaner with Cyclonic Technology | Bagless Design and Multi Nozzle Operation | Blue"/>
        <s v="KENT 16088 Vogue Electric Kettle 1.8 Litre 1500 W | Stainless Steel body | Auto shut off over heating protection | 1 Year Warranty"/>
        <s v="KENT Electric Chopper-B for Kitchen 250 Watt | Chop, Mince, Puree, Whisk, 400 ml Capacity | Stainless Steel Double Chopping Blades | Transparent Chopping Bowl | Anti-Skid | One Touch Operation | Black"/>
        <s v="KENT Gold Optima Gravity Water Purifier (11016) | UF Technology Based | Non-Electric &amp; Chemical Free | Counter Top | 10L Storage | White"/>
        <s v="Kent Gold, Optima, Gold+ Spare Kit"/>
        <s v="KENT POWP-Sediment Filter 10'' Thread WCAP"/>
        <s v="KENT Smart Multi Cooker Cum Kettle 1.2 Liter 800 Watts, Electric Cooker with Steamer &amp; Boiler for Idlis, Instant Noodles, Momos, Eggs, &amp; Steam Vegetables, Inner Stainless Steel &amp; Cool Touch Outer Body"/>
        <s v="KHAITAN AVAANTE KA-2013 1200 Watt 3-Rod Halogen Heater (1200 Watts, Grey)"/>
        <s v="Khaitan ORFin Fan heater for Home and kitchen-K0 2215"/>
        <s v="King Shine Multi Retractable 3.0A Fast Charger Cord, Multiple Charging Cable 4Ft/1.2m 3-in-1 USB Charge Cord Compatible with Phone/Type C/Micro USB for All Android and iOS Smartphones (Random Colour)"/>
        <s v="KINGONE Upgraded Stylus Pen, iPad Pencil, Ultra High Precision &amp; Sensitivity, Palm Rejection, Prevents False ON/Off Touch, Power Display, Tilt Sensitivity, Magnetic Adsorption for iPad 2018 and Later"/>
        <s v="KINGONE Wireless Charging Pencil (2nd Generation) for iPad with Magnetic and Tilt Sensitive, Palm Rejection, Compatible with Apple iPad Pro 11 inch 1/2/3/4, iPad Pro 12.9 Inch 3/4/5/6, iPad Air 4/5, mini6"/>
        <s v="Kingston DataTraveler Exodia DTX/32 GB Pen Drive USB 3.2 Gen 1 (Multicolor)"/>
        <s v="Kitchen Kit Electric Kettle, 1.8L Stainless Steel Tea Kettle, Fast Boil Water Warmer with Auto Shut Off and Boil Dry Protection Tech"/>
        <s v="Kitchen Mart Stainless Steel South Indian Filter Coffee Drip Maker, Madras Kappi, Drip Decotion Maker160ml (2 Cup)"/>
        <s v="Kitchengenix's Mini Waffle Maker 4 Inch- 350 Watts: Stainless Steel Non-Stick Electric Iron Machine for Individual Belgian Waffles, Pan Cakes, Paninis or Other Snacks (Red)"/>
        <s v="Kitchenwell 18Pc Plastic Food Snack Bag Pouch Clip Sealer for Keeping Food Fresh for Home, Kitchen, Camping Snack Seal Sealing Bag Clips (Multi-Color) | (Pack of 18)|"/>
        <s v="Kitchenwell Multipurpose Portable Electronic Digital Weighing Scale Weight Machine | Weight Machine | 10 Kg"/>
        <s v="KLAM LCD Writing Tablet Screenwriting Toys Board Smart Digital E-Note Pad 8.5 Inch Light Weight Magic Slate for Drawing Playing Noting by Kids and Adults Best Birthday Gift Girls Boys, Multicolor"/>
        <s v="KNOWZA Electric Handheld Milk Wand Mixer Frother for Latte Coffee Hot Milk, Milk Frother for Coffee, Egg Beater, Hand Blender, Coffee Beater (BLACK COFFEE BEATER)"/>
        <s v="KNYUC MART Mini Electric Handy Room Heater Compact Plug-in, The Wall Outlet 400 Watts, Handy Air Warmer Blower Adjustable Timer Digital Display"/>
        <s v="Kodak 126 cm (50 inches) Bezel-Less Design Series 4K Ultra HD Smart Android LED TV 50UHDX7XPROBL (Black)"/>
        <s v="Kodak 139 cm (55 inches) 4K Ultra HD Smart LED TV 55CA0909 (Black)"/>
        <s v="Kodak 80 cm (32 inches) HD Ready Certified Android LED TV 32HDX7XPRO (Black)"/>
        <s v="Kodak 80 cm (32 inches) HD Ready Certified Android Smart LED TV 32HDX7XPROBL (Black)"/>
        <s v="Kodak 80 cm (32 Inches) HD Ready LED TV Kodak 32HDX900S (Black)"/>
        <s v="KONVIO NEER 10 Inch Spun Filter (PP SPUN) Cartridge Compatible for 10 Inch Pre-Filter Housing of Water Purifier | Pack of 4 Spun"/>
        <s v="KRISONS Thunder Speaker, Multimedia Home Theatre, Floor Standing Speaker, LED Display with Bluetooth, FM, USB, Micro SD Card, AUX Connectivity"/>
        <s v="Kuber Industries Nylon Mesh Laundry Basket|Sturdy Material &amp; Durable Handles|Netted Lightweight Laundry Bag, Size 36 x 36 x 58, Capicity 30 Ltr (Pink)"/>
        <s v="Kuber Industries Round Non Woven Fabric Foldable Laundry Basket|Toy Storage Basket|Cloth Storage Basket With Handles| Capicity 45 Ltr (Grey &amp; Black)-KUBMART11446"/>
        <s v="Kuber Industries Waterproof Canvas Laundry Bag/Hamper|Metalic Printed With Handles|Foldable Bin &amp; 45 Liter Capicity|Size 37 x 37 x 46, Pack of 1 (Brown)"/>
        <s v="Kuber Industries Waterproof Round Laundry Bag/Hamper|Polka Dots Print Print with Handles|Foldable Bin &amp; 45 Liter Capicity|Size 37 x 37 x 49, Pack of 1(Black &amp; White)- CTKTC044992"/>
        <s v="Kuber Industries Waterproof Round Non Wovan Laundry Bag/Hamper|Metalic Printed With Handles|Foldable Bin &amp; 45 Liter Capicity|Size 37 x 37 x 49, Pack of 1 (Beige &amp; Brown)-KUBMART11450"/>
        <s v="Kyosei Advanced Tempered Glass Compatible with Google Pixel 6a with Military-Grade Anti-Explosion Edge-to-Edge Coverage Screen Protector Guard"/>
        <s v="LACOPINE Mini Pocket Size Lint Roller (White)"/>
        <s v="Lapster 1.5 mtr USB 2.0 Type A Male to USB A Male Cable for computer and laptop"/>
        <s v="LAPSTER 12pcs Spiral Cable Protectors for Charger, Wires, Data Charger Cable Protector for Computers, Cell Phones etc.(Grey)"/>
        <s v="Lapster 5 pin mini usb cable, usb b cable,camera cable usb2.0 for External HDDS/Card Readers/Camera etc."/>
        <s v="Lapster 65W compatible for OnePlus Dash Warp Charge Cable , type c to c cable fast charging Data Sync Cable Compatible with One Plus 10R / 9RT/ 9 pro/ 9R/ 8T/ 9/ Nord &amp; for All Type C Devices ‚Äì Red, 1 Meter"/>
        <s v="LAPSTER Accessories Power Cable Cord 2 Pin Laptop Adapter and Tape Recorder 1.5M"/>
        <s v="Lapster Caddy for ssd and HDD, Optical Bay 2nd Hard Drive Caddy, Caddy 9.5mm for Laptop"/>
        <s v="Lapster Gel Mouse pad with Wrist Rest , Gaming Mouse Pad with Lycra Cloth Nonslip for Laptop , Computer, , Home &amp; Office (Black)"/>
        <s v="LAPSTER Spiral Charger Spiral Charger Cable Protectors for Wires Data Cable Saver Charging Cord Protective Cable Cover Set of 3 (12 Pieces)"/>
        <s v="Lapster usb 2.0 mantra cable, mantra mfs 100 data cable (black)"/>
        <s v="Lapster USB 3.0 A to Micro B SuperSpeed for hard disk cable - short cable"/>
        <s v="Lapster USB 3.0 sata Cable for 2.5 inch SSD and HDD , USB 3.0 to SATA III Hard Driver Adapter , sata to USB Cable-(Blue)"/>
        <s v="Larrito wooden Cool Mist Humidifiers Essential Oil Diffuser Aroma Air Humidifier with Colorful Change for Car, Office, Babies, humidifiers for home, air humidifier for room (WOODEN HUMIDIFIRE-A)"/>
        <s v="Lava A1 Josh 21(Blue Silver) -Dual Sim,Call Blink Notification,Military Grade Certified with 4 Day Battery Backup, Keypad Mobile"/>
        <s v="Lava Charging Adapter Elements D3 2A Fast Charging Speed Usb Type C Data Cable, White"/>
        <s v="Lenovo 130 Wireless Compact Mouse, 1K DPI Optical sensor, 2.4GHz Wireless NanoUSB, 10m range, 3button(left,right,scroll) upto 3M left/right clicks, 10 month battery, Ambidextrous, Ergonomic GY51C12380"/>
        <s v="Lenovo 300 FHD Webcam with Full Stereo Dual Built-in mics | FHD 1080P 2.1 Megapixel CMOS Camera |Privacy Shutter | Ultra-Wide 95 Lens | 360 Rotation | Flexible Mount, Plug-n-Play | Cloud Grey"/>
        <s v="Lenovo 300 Wired Plug &amp; Play USB Mouse, High Resolution 1600 DPI Optical Sensor, 3-Button Design with clickable Scroll Wheel, Ambidextrous, Ergonomic Mouse for Comfortable All-Day Grip (GX30M39704)"/>
        <s v="Lenovo 400 Wireless Mouse, 1200DPI Optical Sensor, 2.4GHz Wireless Nano USB, 3-Button (Left,Right,Scroll) Upto 8M Left/Right &amp; 100K Scroll clicks &amp; 1yr Battery, Ambidextrous, Ergonomic GY50R91293"/>
        <s v="Lenovo 600 Bluetooth 5.0 Silent Mouse: Compact, Portable, Dongle-Free Multi-Device connectivity with Microsoft Swift Pair | 3-Level Adjustable DPI up to 2400 | Battery Life: up to 1 yr"/>
        <s v="Lenovo GX20L29764 65W Laptop Adapter/Charger with Power Cord for Select Models of Lenovo (Round pin) (Black)"/>
        <s v="Lenovo IdeaPad 3 11th Gen Intel Core i3 15.6&quot; FHD Thin &amp; Light Laptop(8GB/512GB SSD/Windows 11/Office 2021/2Yr Warranty/3months Xbox Game Pass/Platinum Grey/1.7Kg), 81X800LGIN"/>
        <s v="Lenovo USB A to Type-C Tangle-free¬†¬†Aramid fiber braided¬†1.2m cable with 4A Fast charging &amp; 480 MBPS data transmission, certified 10000+ bend lifespan, Metallic Grey"/>
        <s v="LG 1.5 Ton 5 Star AI DUAL Inverter Split AC (Copper, Super Convertible 6-in-1 Cooling, HD Filter with Anti-Virus Protection, 2022 Model, PS-Q19YNZE, White)"/>
        <s v="LG 108 cm (43 inches) 4K Ultra HD Smart LED TV 43UQ7500PSF (Ceramic Black)"/>
        <s v="LG 139 cm (55 inches) 4K Ultra HD Smart LED TV 55UQ7500PSF (Ceramic Black)"/>
        <s v="LG 80 cm (32 inches) HD Ready Smart LED TV 32LM563BPTC (Dark Iron Gray)"/>
        <s v="LG 80 cm (32 inches) HD Ready Smart LED TV 32LQ576BPSA (Ceramic Black)"/>
        <s v="Libra Room Heater for Home, Room Heaters Home for Winter, Electric Heater with 2000 Watts Power as per IS Specification for Small to Medium Rooms - FH12 (Grey)"/>
        <s v="Libra Roti Maker Electric Automatic | chapati Maker Electric Automatic | roti Maker Machine with 900 Watts for Making Roti/Chapati/Parathas - Stainless Steel"/>
        <s v="Lifelong 2-in1 Egg Boiler and Poacher 500-Watt (Transparent and Silver Grey), Boil 8 eggs, Poach 4 eggs, Easy to clean| 3 Boiling Modes, Stainless Steel Body and Heating Plate, Automatic Turn-Off"/>
        <s v="Lifelong LLEK15 Electric Kettle 1.5L with Stainless Steel Body, Easy and Fast Boiling of Water for Instant Noodles, Soup, Tea etc. (1 Year Warranty, Silver)"/>
        <s v="Lifelong LLFH921 Regalia 2000 W Fan Heater, 3 Air Settings, Room Heater with Overheating Protection, 1 Year Warranty ( White, (ISI Certified, Ideal for small to medium room/area)"/>
        <s v="Lifelong LLMG23 Power Pro 500-Watt Mixer Grinder with 3 Jars (Liquidizing, Wet Grinding and Chutney Jar), Stainless Steel blades, 1 Year Warranty (Black)"/>
        <s v="Lifelong LLMG74 750 Watt Mixer Grinder with 3 Jars (White and Grey)"/>
        <s v="Lifelong LLMG93 500 Watt Duos Mixer Grinder, 2 Stainless Steel Jar (Liquidizing and Chutney Jar)| ABS Body, Stainless Steel Blades, 3 Speed Options with Whip (1 Year Warranty, Black)"/>
        <s v="Lifelong LLQH922 Regalia 800 W (ISI Certified) Quartz Room Heater with 2 Power settings, Overheating Protection, 2 Rod Heater (1 Year Warranty, White)"/>
        <s v="Lifelong LLQH925 Dyno Quartz Heater 2 Power settings Tip Over Cut-off Switch 800 Watt Silent operation Power Indicator 2 Rod Room Heater (1 Year Warranty, Grey)"/>
        <s v="Lifelong LLSM120G Sandwich Griller , Classic Pro 750 W Sandwich Maker with 4 Slice Non-Stick Fixed Plates for Sandwiches at Home with 1 Year Warranty (Black)"/>
        <s v="Lifelong LLWH106 Flash 3 Litres Instant Water Heater for Home Use, 8 Bar Pressure,Power On/Off Indicator and Advanced Safety, (3000W, ISI Certified, 2 Years Warranty)"/>
        <s v="Lifelong LLWM105 750-Watt Belgian Waffle Maker for Home| Makes 2 Square Shape Waffles| Non-stick Plates| Easy to Use¬†with Indicator Lights (1 Year Warranty, Black)"/>
        <s v="Lifelong Power - Pro 500 Watt 3 Jar Mixer Grinder with 3 Speed Control and 1100 Watt Dry Non-Stick soleplate Iron Super Combo (White and Grey, 1 Year Warranty)"/>
        <s v="Lint Remover For Clothes With 1 Year Warranty Fabric Shaver Lint Shaver for Woolen Clothes Blanket Jackets Stainless Steel Blades,Bedding, Clothes and Furniture Best Remover for Fabrics Portable Lint Shavers (White Orange)"/>
        <s v="Lint Remover Woolen Clothes Lint Extractor Battery Lint Removing Machine Bhur Remover"/>
        <s v="Lint Roller with 40 Paper Sheets, 22 x 5 cm (Grey)"/>
        <s v="LIRAMARK Webcam Cover Slide, Ultra Thin Laptop Camera Cover Slide Blocker for Computer MacBook Pro iMac PC Tablet (Pack of 3)"/>
        <s v="Livpure Glo Star RO+UV+UF+Mineraliser - 7 L Storage Tank, 15 LPH Water Purifier for Home, Black"/>
        <s v="Logitech B100 Wired USB Mouse, 3 yr Warranty, 800 DPI Optical Tracking, Ambidextrous PC/Mac/Laptop - Black"/>
        <s v="Logitech B170 Wireless Mouse, 2.4 GHz with USB Nano Receiver, Optical Tracking, 12-Months Battery Life, Ambidextrous, PC/Mac/Laptop - Black"/>
        <s v="Logitech C270 Digital HD Webcam with Widescreen HD Video Calling, HD Light Correction, Noise-Reducing Mic, for Skype, FaceTime, Hangouts, WebEx, PC/Mac/Laptop/MacBook/Tablet - (Black, HD 720p/30fps)"/>
        <s v="Logitech G102 USB Light Sync Gaming Mouse with Customizable RGB Lighting, 6 Programmable Buttons, Gaming Grade Sensor, 8K DPI Tracking, 16.8mn Color, Light Weight - Black"/>
        <s v="Logitech G402 Hyperion Fury USB Wired Gaming Mouse, 4,000 DPI, Lightweight, 8 Programmable Buttons, Compatible for PC/Mac - Black"/>
        <s v="Logitech H111 Wired On Ear Headphones With Mic Black"/>
        <s v="Logitech K380 Wireless Multi-Device Keyboard for Windows, Apple iOS, Apple TV Android or Chrome, Bluetooth, Compact Space-Saving Design, PC/Mac/Laptop/Smartphone/Tablet (Dark Grey)"/>
        <s v="Logitech K480 Wireless Multi-Device Keyboard for Windows, macOS, iPadOS, Android or Chrome OS, Bluetooth, Compact, Compatible with PC, Mac, Laptop, Smartphone, Tablet - Black"/>
        <s v="Logitech M221 Wireless Mouse, Silent Buttons, 2.4 GHz with USB Mini Receiver, 1000 DPI Optical Tracking, 18-Month Battery Life, Ambidextrous PC / Mac / Laptop - Charcoal Grey"/>
        <s v="Logitech M235 Wireless Mouse, 1000 DPI Optical Tracking, 12 Month Life Battery, Compatible with Windows, Mac, Chromebook/PC/Laptop"/>
        <s v="Logitech M331 Silent Plus Wireless Mouse, 2.4GHz with USB Nano Receiver, 1000 DPI Optical Tracking, 3 Buttons, 24 Month Life Battery, PC/Mac/Laptop - Black"/>
        <s v="Logitech MK215 Wireless Keyboard and Mouse Combo for Windows, 2.4 GHz Wireless, Compact Design, 2-Year Battery Life(Keyboard),5 Month Battery Life(Mouse) PC/Laptop- Black"/>
        <s v="Logitech MK240 Nano Wireless USB Keyboard and Mouse Set, 12 Function Keys 2.4GHz Wireless, 1000DPI, Spill-Resistant Design, PC/Mac, Black/Chartreuse Yellow"/>
        <s v="Logitech MK270r USB Wireless Keyboard and Mouse Set for Windows, 2.4 GHz Wireless, Spill-resistant Design, 8 Multimedia &amp; Shortcut Keys, 2-Year Battery Life, PC/Laptop- Black"/>
        <s v="Logitech Pebble M350 Wireless Mouse with Bluetooth or USB - Silent, Slim Computer Mouse with Quiet Click for Laptop, Notebook, PC and Mac - Graphite"/>
        <s v="LOHAYA LCD/LED Remote Compatible for Sony Bravia Smart LCD LED UHD OLED QLED 4K Ultra HD TV Remote Control with YouTube &amp; Netflix Function [ Compatible for Sony Tv Remote Control ]"/>
        <s v="LOHAYA Remote Compatible for Mi Smart LED TV 4A Remote Control (32&quot;/43&quot;) [ Compatible for Mi Tv Remote Control ] [ Compatible for Mi Smart LED Tv Remote Control ]"/>
        <s v="LOHAYA Television Remote Compatible for VU LED LCD HD Tv Remote Control Model No :- EN2B27V"/>
        <s v="LOHAYA Television Remote Compatible with Samsung Smart LED/LCD/HD TV Remote Control [ Compatible for All Samsung Tv Remote Control ]"/>
        <s v="LOHAYA Voice Assistant Remote Compatible for Airtel Xstream Set-Top Box Remote Control with Netflix Function (Black) (Non - Voice)"/>
        <s v="LONAXA Mini Travel Rechargeable Fruit Juicer - USB Electric Fruit &amp; Vegetable Juice Blender/Grinder for Home and Office Use (Multicolor)‚Ä¶"/>
        <s v="Longway Blaze 2 Rod Quartz Room Heater (White, Gray, 800 watts)"/>
        <s v="LRIPL Compatible Sony Bravia LCD/led Remote Works with Almost All Sony led/LCD tv's"/>
        <s v="LRIPL Mi Remote Control with Netflix &amp; Prime Video Button Compatible for Mi 4X LED Android Smart TV 4A Remote Control (32&quot;/43&quot;) with Voice Command (Pairing Required)"/>
        <s v="LS LAPSTER Quality Assured Universal Silicone 15.6&quot; Keyboard Protector Skin|| Keyboard Dust Cover|| Keyboard Skin for 15.6&quot; Laptop| 15.6&quot; Keyguard| (3.93 x 11.81 x 0.39 inches)"/>
        <s v="LS LAPSTER Quality Assured USB 2.0 morpho cable, morpho device cable for Mso 1300 E3/E2/E Biometric Finger Print Scanner morpho USB cable (Black)"/>
        <s v="Luminous Vento Deluxe 150 mm Exhaust Fan for Kitchen, Bathroom with Strong Air Suction, Rust Proof Body and Dust Protection Shutters (2-Year Warranty, White)"/>
        <s v="LUNAGARIYA¬Æ, Protective Case Compatible with JIO Settop Box Remote Control,PU Leather Cover Holder (Before Placing Order,Please Compare The Dimensions of The Product with Your Remote)"/>
        <s v="Luxor 5 Subject Single Ruled Notebook - A4, 70 GSM, 300 pages"/>
        <s v="Luxor 5 Subject Single Ruled Notebook - A5 Size, 70 GSM, 300 Pages"/>
        <s v="Macmillan Aquafresh 5 Micron PS-05 10&quot; in PP Spun Filter Candle Set for All Type RO Water Purifier 10 inch (4)"/>
        <s v="Maharaja Whiteline Lava Neo 1200-Watts Halogen Heater (White and Red)"/>
        <s v="Maharaja Whiteline Nano Carbon Neo, 500 Watts Room Heater (Black, White), Standard (5200100986)"/>
        <s v="Maharaja Whiteline Odacio Plus 550-Watt Juicer Mixer Grinder with 3 Jars (Black/Silver)"/>
        <s v="MAONO AU-400 Lavalier Auxiliary Omnidirectional Microphone (Black)"/>
        <s v="Melbon VM-905 2000-Watt Room Heater (ISI Certified, White Color) Ideal Electric Fan Heater for Small to Medium Room/Area (Plastic Body)"/>
        <s v="MemeHo¬Æ Smart Standard Multi-Purpose Laptop Table with Dock Stand/Study Table/Bed Table/Foldable and Portable/Ergonomic &amp; Rounded Edges/Non-Slip Legs/Engineered Wood with Cup Holder (Black)"/>
        <s v="MI 100 cm (40 inches) 5A Series Full HD Smart Android LED TV with 24W Dolby Audio &amp; Metal Bezel-Less Frame (Black) (2022 Model)"/>
        <s v="Mi 100 cm (40 inches) Horizon Edition Full HD Android LED TV 4A | L40M6-EI (Black)"/>
        <s v="MI 10000mAh 3i Lithium Polymer Power Bank Dual Input(Micro-USB and Type C) and Output Ports 18W Fast Charging (Metallic Blue)"/>
        <s v="Mi 10000mAH Li-Polymer, Micro-USB and Type C Input Port, Power Bank 3i with 18W Fast Charging (Midnight Black)"/>
        <s v="MI 10000mAh Lithium Ion, Lithium Polymer Power Bank Pocket Pro with 22.5 Watt Fast Charging, Dual Input Ports(Micro-USB and Type C), Triple Output Ports, (Black)"/>
        <s v="MI 108 cm (43 inches) 5A Series Full HD Smart Android LED TV L43M7-EAIN (Black)"/>
        <s v="MI 108 cm (43 inches) 5X Series 4K Ultra HD LED Smart Android TV L43M6-ES (Grey)"/>
        <s v="Mi 108 cm (43 inches) Full HD Android LED TV 4C | L43M6-INC (Black)"/>
        <s v="Mi 10W Wall Charger for Mobile Phones with Micro USB Cable (Black)"/>
        <s v="MI 138.8 cm (55 inches) 5X Series 4K Ultra HD LED Smart Android TV L55M6-ES (Grey)"/>
        <s v="MI 2-in-1 USB Type C Cable (Micro USB to Type C) 30cm for Smartphone, Headphone, Laptop (White)"/>
        <s v="MI 33W SonicCharge 2.0 USB Charger for Cellular Phones - White"/>
        <s v="MI 360¬∞ Home Security Wireless Camera 2K Pro with Bluetooth Gateway BLE 4.2 l Dual Band Wi-fi Connection l 3 Million 1296p| Full Color in Low-Light | AI Human Detection, White"/>
        <s v="MI 80 cm (32 inches) 5A Series HD Ready Smart Android LED TV L32M7-5AIN (Black)"/>
        <s v="Mi 80 cm (32 inches) HD Ready Android Smart LED TV 4A PRO | L32M5-AL (Black)"/>
        <s v="MI 80 cm (32 inches) HD Ready Smart Android LED TV 5A Pro | L32M7-EAIN (Black)"/>
        <s v="Mi Air Purifier 3 with True HEPA Filter, removes air pollutants, smoke, odor, bacteria &amp; viruses with 99.97% efficiency, coverage area up to 484 sq. ft., Wi-Fi &amp; Voice control - Alexa/GA (white)"/>
        <s v="MI Braided USB Type-C Cable for Charging Adapter (Red)"/>
        <s v="MI Power Bank 3i 20000mAh Lithium Polymer 18W Fast Power Delivery Charging | Input- Type C | Micro USB| Triple Output | Sandstone Black"/>
        <s v="MI REDMI 9i Sport (Carbon Black, 64 GB) (4 GB RAM)"/>
        <s v="Mi Robot Vacuum-Mop P, Best-in-class Laser Navigation in 10-20K INR price band, Intelligent mapping, Robotic Floor Cleaner with 2 in 1 Mopping and Vacuum, App Control (WiFi, Alexa,GA), Strong suction"/>
        <s v="MI Usb Type-C Cable Smartphone (Black)"/>
        <s v="MI Xiaomi 22.5W Fast USB Type C Charger Combo for Tablets - White"/>
        <s v="MI Xiaomi USB Type C HYperCharge Cable 6A 100cm Sturdy and Durable Black Supports 120W HyperCharging"/>
        <s v="Milk Frother, Immersion Blender Cordlesss Foam Maker USB Rechargeable Small Mixer Handheld with 2 Stainless WhisksÔºåWisker for Stirring 3-Speed Adjustable Mini Frother for Cappuccino Latte Coffee Egg"/>
        <s v="Milton Go Electro 2.0 Stainless Steel Electric Kettle, 1 Piece, 2 Litres, Silver | Power Indicator | 1500 Watts | Auto Cut-off | Detachable 360 Degree Connector | Boiler for Water"/>
        <s v="MILTON Smart Egg Boiler 360-Watts (Transparent and Silver Grey), Boil Up to 7 Eggs"/>
        <s v="Mobilife Bluetooth Extendable Selfie Stick with Tripod Stand and Wireless Remote,3-in-1 Multifunctional Selfie Stick Tripod for iPhone Samsung Mi Realme Oppo Vivo Google More,Black"/>
        <s v="Model-P4 6 Way Swivel Tilt Wall Mount 32-55-inch Full Motion Cantilever for LED,LCD and Plasma TV's"/>
        <s v="Monitor AC Stand/Heavy Duty Air Conditioner Outdoor Unit Mounting Bracket"/>
        <s v="Morphy Richards Aristo 2000 Watts PTC Room Heater (White)"/>
        <s v="Morphy Richards Daisy 1000W Dry Iron with American Heritage Non-Stick Coated Soleplate, White"/>
        <s v="Morphy Richards Icon Superb 750W Mixer Grinder, 4 Jars, Silver and Black"/>
        <s v="Morphy Richards New Europa 800-Watt Espresso and Cappuccino 4-Cup Coffee Maker (Black)"/>
        <s v="Morphy Richards OFR Room Heater, 09 Fin 2000 Watts Oil Filled Room Heater , ISI Approved (OFR 9 Grey)"/>
        <s v="Motorola a10 Dual Sim keypad Mobile with 1750 mAh Battery, Expandable Storage Upto 32GB, Wireless FM with Recording - Dark Blue"/>
        <s v="Motorola a10 Dual Sim keypad Mobile with 1750 mAh Battery, Expandable Storage Upto 32GB, Wireless FM with Recording - Rose Gold"/>
        <s v="MR. BRAND Portable USB Juicer Electric USB Juice Maker Mixer Bottle Blender Grinder Mixer,6 Blades Rechargeable Bottle with (Multi color) (MULTI MIXER 6 BLED)"/>
        <s v="Multifunctional 2 in 1 Electric Egg Boiling Steamer Egg Frying Pan Egg Boiler Electric Automatic Off with Egg Boiler Machine Non-Stick Electric Egg Frying Pan-Tiger Woods (Multy)"/>
        <s v="Myvn 30W Warp/20W Dash Charging Usb Type C Charger Cable Compatible For Cellular Phones Oneplus 8T 8 8Pro 7 Pro / 7T / 7T Pro Nord And Oneplus 3 / 3T / 5 / 5T / 6 / 6T / 7"/>
        <s v="MYVN LTG to USB for¬†Fast Charging &amp; Data Sync USB Cable Compatible for iPhone 5/5s/6/6S/7/7+/8/8+/10/11, iPad Air/Mini, iPod and iOS Devices (1 M)"/>
        <s v="Newly Launched Boult Dive+ with 1.85&quot; HD Display, Bluetooth Calling Smartwatch, 500 Nits Brightness, 7 Days Battery Life, 150+ Watch Faces, 100+ Sport Modes, IP68 Waterproof Smart Watch (Jet Black)"/>
        <s v="NEXOMS Instant Heating Water Tap Wall Mounted with 3 Pin Indian Plug (16Amp)"/>
        <s v="NGI Store 2 Pieces Pet Hair Removers for Your Laundry Catcher Lint Remover for Washing Machine Lint Remover Reusable Portable Silica Gel Clothes Washer Dryer Floating Ball"/>
        <s v="Nirdambhay Mini Bag Sealer, 2 in 1 Heat Sealer and Cutter Handheld Sealing Machine Portable Bag Resealer Sealer for Plastic Bags Food Storage Snack Fresh Bag Sealer (Including 2 AA Battery)"/>
        <s v="NK STAR 950 Mbps USB WiFi Adapter Wireless Network Receiver Dongle for Desktop Laptop, (Support- Windows XP/7/8/10 &amp; MAC OS) NOt Support to DVR and HDTV"/>
        <s v="Noir Aqua - 5pcs PP Spun Filter + 1 Spanner | for All Types of RO Water purifiers (5 Piece, White, 10 Inch, 5 Micron) - RO Spun Filter Cartridge Sponge Replacement Water Filter Candle"/>
        <s v="Noise Agile 2 Buzz Bluetooth Calling Smart Watch with 1.28&quot; TFT Display,Dual Button,in-Built Mic &amp; Speaker,AI Voice Assistant, Health Suite,in-Built Games, 100 Watch Faces-(Jet Black)"/>
        <s v="Noise Buds Vs104 Bluetooth Truly Wireless in Ear Earbuds with Mic, 30-Hours of Playtime, Instacharge, 13Mm Driver and Hyper Sync (Charcoal Black)"/>
        <s v="Noise Buds VS201 V2 in-Ear Truly Wireless Earbuds with Dual Equalizer | with Mic | Total 14-Hour Playtime | Full Touch Control | IPX5 Water Resistance and Bluetooth v5.1 (Olive Green)"/>
        <s v="Noise Buds VS402 Truly Wireless in Ear Earbuds, 35-Hours of Playtime, Instacharge, Quad Mic with ENC, Hyper Sync, Low Latency, 10mm Driver, Bluetooth v5.3 and Breathing LED Lights (Neon Black)"/>
        <s v="Noise ColorFit Pro 2 Full Touch Control Smart Watch with 35g Weight &amp; Upgraded LCD Display (Deep Wine)"/>
        <s v="Noise ColorFit Pro 2 Full Touch Control Smart Watch with 35g Weight &amp; Upgraded LCD Display,IP68 Waterproof,Heart Rate Monitor,Sleep &amp; Step Tracker,Call &amp; Message Alerts &amp; Long Battery Life (Jet Black)"/>
        <s v="Noise ColorFit Pro 4 Advanced Bluetooth Calling Smart Watch with 1.72&quot; TruView Display, Fully-Functional Digital Crown, 311 PPI, 60Hz Refresh Rate, 500 NITS Brightness (Charcoal Black)"/>
        <s v="Noise ColorFit Pro 4 Alpha Bluetooth Calling Smart Watch with 1.78 AMOLED Display, Tru Sync, 60hz Refresh Rate, instacharge, Gesture Control, Functional 360 Digital Crown (Jet Black)"/>
        <s v="Noise ColorFit Pulse Grand Smart Watch with 1.69&quot; HD Display, 60 Sports Modes, 150 Watch Faces, Spo2 Monitoring, Call Notification, Quick Replies to Text &amp; Calls (Rose Pink)"/>
        <s v="Noise ColorFit Pulse Grand Smart Watch with 1.69&quot;(4.29cm) HD Display, 60 Sports Modes, 150 Watch Faces, Fast Charge, Spo2, Stress, Sleep, Heart Rate Monitoring &amp; IP68 Waterproof (Electric Blue)"/>
        <s v="Noise ColorFit Pulse Grand Smart Watch with 1.69&quot;(4.29cm) HD Display, 60 Sports Modes, 150 Watch Faces, Fast Charge, Spo2, Stress, Sleep, Heart Rate Monitoring &amp; IP68 Waterproof (Jet Black)"/>
        <s v="Noise ColorFit Pulse Smartwatch with 3.56 cm (1.4&quot;) Full Touch HD Display, SpO2, Heart Rate, Sleep Monitors &amp; 10-Day Battery - Jet Black"/>
        <s v="Noise ColorFit Ultra 2 Buzz 1.78&quot; AMOLED Bluetooth Calling Watch with 368*448px Always On Display, Premium Metallic Finish, 100+ Watch Faces, 100+ Sports Modes, Health Suite (Jet Black)"/>
        <s v="Noise ColorFit Ultra Buzz Bluetooth Calling Smart Watch with 1.75&quot; HD Display, 320x385 px Resolution, 100 Sports Modes, Stock Market Info Smartwatch for Men &amp; Women (Olive Green)"/>
        <s v="Noise ColorFit Ultra SE Smart Watch with 1.75&quot;(4.3cm) HD Display, Aluminium Alloy Body, 60 Sports Modes, Spo2, Lightweight, Stock Market Info, Calls &amp; SMS Reply (Vintage Brown)"/>
        <s v="Noise ColorFit Ultra Smart Watch with 1.75&quot; HD Display, Aluminium Alloy Body, 60 Sports Modes, Spo2, Lightweight, Stock Market Info, Calls &amp; SMS Reply (Space Blue)"/>
        <s v="Noise Pulse 2 Max Advanced Bluetooth Calling Smart Watch with 1.85'' TFT and 550 Nits Brightness, Smart DND, 10 Days Battery, 100 Sports Mode, Smartwatch for Men and Women - (Jet Black)"/>
        <s v="Noise Pulse Buzz 1.69&quot; Bluetooth Calling Smart Watch with Call Function, 150 Watch Faces, 60 Sports Modes, Spo2 &amp; Heart Rate Monitoring, Calling Smart Watch for Men &amp; Women - Jet Black"/>
        <s v="Noise Pulse Buzz 1.69&quot; Bluetooth Calling Smart Watch with Call Function, 150 Watch Faces, 60 Sports Modes, Spo2 &amp; Heart Rate Monitoring, Calling Smart Watch for Men &amp; Women - Rose Pink"/>
        <s v="Noise Pulse Go Buzz Smart Watch Bluetooth Calling with 1.69&quot; Display, 550 NITS, 150+ Cloud Watch Face, SPo2, Heart Rate Tracking, 100 Sports Mode with Auto Detection, Longer Battery (Jet Black)"/>
        <s v="Noise_Colorfit Smart Watch Charger 2 Pin USB Fast Charger Magnetic Charging Cable Adapter (Smart Watch Charger 2 pin)"/>
        <s v="Nokia 105 Plus Single SIM, Keypad Mobile Phone with Wireless FM Radio, Memory Card Slot and MP3 Player | Charcoal"/>
        <s v="Nokia 105 Plus Single SIM, Keypad Mobile Phone with Wireless FM Radio, Memory Card Slot and MP3 Player | Red"/>
        <s v="Nokia 105 Single SIM, Keypad Mobile Phone with Wireless FM Radio | Blue"/>
        <s v="Nokia 105 Single SIM, Keypad Mobile Phone with Wireless FM Radio | Charcoal"/>
        <s v="Nokia 150 (2020) (Cyan)"/>
        <s v="Nokia 8210 4G Volte keypad Phone with Dual SIM, Big Display, inbuilt MP3 Player &amp; Wireless FM Radio | Blue"/>
        <s v="NutriPro Juicer Mixer Grinder - Smoothie Maker - 500 Watts (3 Jars 2 Blades)"/>
        <s v="Oakter Mini UPS for 12V WiFi Router Broadband Modem | Backup Upto 4 Hours | WiFi Router UPS Power Backup During Power Cuts | UPS for 12V Router Broadband Modem | Current Surge &amp; Deep Discharge Protection"/>
        <s v="Offbeat¬Æ - DASH 2.4GHz Wireless + Bluetooth 5.1 Mouse, Multi-Device Dual Mode Slim Rechargeable Silent Click Buttons Wireless Bluetooth Mouse, 3 Adjustable DPI, Works on 2 devices at the same time with a switch button for Windows/Mac/Android/Ipad/Smart TV"/>
        <s v="OFIXO Multi-Purpose Laptop Table/Study Table/Bed Table/Foldable and Portable Wooden/Writing Desk (Wooden)"/>
        <s v="OnePlus 108 cm (43 inches) Y Series 4K Ultra HD Smart Android LED TV 43Y1S Pro (Black)"/>
        <s v="OnePlus 108 cm (43 inches) Y Series Full HD Smart Android LED TV 43 Y1S (Black)"/>
        <s v="OnePlus 10R 5G (Forest Green, 8GB RAM, 128GB Storage, 80W SuperVOOC)"/>
        <s v="OnePlus 10T 5G (Moonstone Black, 8GB RAM, 128GB Storage)"/>
        <s v="OnePlus 126 cm (50 inches) Y Series 4K Ultra HD Smart Android LED TV 50Y1S Pro (Black)"/>
        <s v="OnePlus 138.7 cm (55 inches) U Series 4K LED Smart Android TV 55U1S (Black)"/>
        <s v="OnePlus 163.8 cm (65 inches) U Series 4K LED Smart Android TV 65U1S (Black)"/>
        <s v="OnePlus 80 cm (32 inches) Y Series HD Ready LED Smart Android TV 32Y1 (Black)"/>
        <s v="OnePlus 80 cm (32 inches) Y Series HD Ready Smart Android LED TV 32 Y1S (Black)"/>
        <s v="OnePlus Nord 2T 5G (Gray Shadow, 8GB RAM, 128GB Storage)"/>
        <s v="OnePlus Nord 2T 5G (Jade Fog, 12GB RAM, 256GB Storage)"/>
        <s v="OnePlus Nord 2T 5G (Jade Fog, 8GB RAM, 128GB Storage)"/>
        <s v="OnePlus Nord Watch with 1.78‚Äù AMOLED Display, 60 Hz Refresh Rate, 105 Fitness Modes, 10 Days Battery, SPO2, Heart Rate, Stress Monitor, Women Health Tracker &amp; Multiple Watch Face [Midnight Black]"/>
        <s v="OpenTech¬Æ Military-Grade Tempered Glass Screen Protector Compatible for iPhone 13/13 Pro / 14 with Edge to Edge Coverage and Easy Installation kit (6.1 Inches)"/>
        <s v="OPPO A31 (Mystery Black, 6GB RAM, 128GB Storage) with No Cost EMI/Additional Exchange Offers"/>
        <s v="OPPO A74 5G (Fantastic Purple,6GB RAM,128GB Storage) with No Cost EMI/Additional Exchange Offers"/>
        <s v="OPPO A74 5G (Fluid Black, 6GB RAM, 128GB Storage) with No Cost EMI/Additional Exchange Offers"/>
        <s v="Oraimo 18W USB &amp; Type-C Dual Output Super Fast Charger Wall Adapter PE2.0&amp;Quick Charge 3.0 &amp; Power Delivery 3.0 Compatible for iPhone 13/13 Mini/13 Pro Max/12/12 Pro Max, iPad Mini/Pro, Pixel, Galaxy, Airpods Pro"/>
        <s v="oraimo 65W Type C to C Fast Charging Cable USB C to USB C Cable High Speed Syncing, Nylon Braided 1M length with LED Indicator Compatible For Laptop, Macbook, Samsung Galaxy S22 S20 S10 S20Fe S21 S21 Ultra A70 A51 A71 A50S M31 M51 M31S M53 5G"/>
        <s v="Oratech Coffee Frother electric, milk frother electric, coffee beater, cappuccino maker, Coffee Foamer, Mocktail Mixer, Coffee Foam Maker, coffee whisker electric, Froth Maker, coffee stirrers electric, coffee frothers, Coffee Blender, (6 Month Warranty) (Multicolour)"/>
        <s v="Orico 2.5&quot;(6.3cm) USB 3.0 HDD Enclosure Case Cover for SATA SSD HDD | SATA SSD HDD Enclosure High Speed USB 3.0 | Tool Free Installation | Black"/>
        <s v="Orient Electric Apex-FX 1200mm Ultra High Speed 400 RPM Ceiling Fan (Brown)"/>
        <s v="Orient Electric Aura Neo Instant 3L Water Heater (Geyser), 5-level Safety Shield, Stainless Steel Tank (White &amp; Turquoise)"/>
        <s v="Orient Electric Fabrijoy DIFJ10BP 1000-Watt Dry Iron, Non-Stick (White and Blue)"/>
        <s v="Orpat HHB-100E 250-Watt Hand Blender (White)"/>
        <s v="Orpat HHB-100E WOB 250-Watt Hand Blender (White)"/>
        <s v="Orpat OEH-1260 2000-Watt Fan Heater (Grey)"/>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nasonic CR-2032/5BE Lithium Coin Battery - Pack of 5"/>
        <s v="Panasonic Eneloop BQ-CC55N Advanced, Smart and Quick Charger for AA &amp; AAA Rechargeable Batteries, White"/>
        <s v="Panasonic SR-WA22H (E) Automatic Rice Cooker, Apple Green, 2.2 Liters"/>
        <s v="Parker Classic Gold Gold Trim Ball Pen"/>
        <s v="Parker Moments Vector Timecheck Gold Trim Roller Ball Pen (Black)"/>
        <s v="Parker Quink Ink Bottle (Black)"/>
        <s v="Parker Quink Ink Bottle, Blue"/>
        <s v="Parker Vector Camouflage Gift Set - Roller Ball Pen &amp; Parker Logo Keychain (Black Body, Blue Ink), 2 Piece Set"/>
        <s v="Parker Vector Standard Chrome Trim Ball Pen (Ink - Black)"/>
        <s v="PC SQUARE Laptop Tabletop Stand/ Computer Tablet Stand 6 Angles Adjustable Aluminum Ergonomic Foldable Portable Desktop Holder Compatible with MacBook, HP, Dell, Lenovo &amp; All Other Notebook (Silver)"/>
        <s v="Pentonic Multicolor Ball Point Pen, Pack of 10"/>
        <s v="Personal Size Blender, Portable Blender, Battery Powered USB Blender, with Four Blades, Mini Blender Travel Bottle for Juice, Shakes, and Smoothies (Pink)"/>
        <s v="Philips AC1215/20 Air purifier, removes 99.97% airborne pollutants, 4-stage filtration with True HEPA filter (white)"/>
        <s v="PHILIPS Air Fryer HD9200/90, uses up to 90% less fat, 1400W, 4.1 Liter, with Rapid Air Technology (Black), Large"/>
        <s v="Philips Air Purifier Ac2887/20,Vitashield Intelligent Purification,Long Hepa Filter Life Upto 17000 Hours,Removes 99.9% Airborne Viruses &amp; Bacteria,99.97% Airborne Pollutants,Ideal For Master Bedroom"/>
        <s v="Philips Daily Collection HD2582/00 830-Watt 2-Slice Pop-up Toaster (White)"/>
        <s v="PHILIPS Digital Air Fryer HD9252/90 with Touch Panel, uses up to 90% less fat, 7 Pre-set Menu, 1400W, 4.1 Liter, with Rapid Air Technology (Black), Large"/>
        <s v="PHILIPS Drip Coffee Maker HD7432/20, 0.6 L, Ideal for 2-7 cups, Black, Medium"/>
        <s v="Philips EasySpeed Plus Steam Iron GC2145/20-2200W, Quick Heat Up with up to 30 g/min steam, 110 g steam Boost, Scratch Resistant Ceramic Soleplate, Vertical steam &amp; Drip-Stop"/>
        <s v="Philips EasySpeed Plus Steam Iron GC2147/30-2400W, Quick Heat up with up to 30 g/min steam, 150g steam Boost, Scratch Resistant Ceramic Soleplate, Vertical steam, Drip-Stop"/>
        <s v="Philips EasyTouch Plus Standing Garment Steamer GC523/60 - 1600 Watt, 5 Steam Settings, Up to 32 g/min steam, with Double Pole"/>
        <s v="Philips GC026/30 Fabric Shaver, Lint Remover for Woolen Sweaters, Blankets, Jackets/Burr Remover Pill Remover from Carpets, Curtains (White)"/>
        <s v="Philips GC181 Heavy Weight 1000-Watt Dry Iron, Pack of 1"/>
        <s v="Philips GC1905 1440-Watt Steam Iron with Spray (Blue)"/>
        <s v="Philips GC1920/28 1440-Watt Non-Stick Soleplate Steam Iron"/>
        <s v="Philips Handheld Garment Steamer GC360/30 - Vertical &amp; Horizontal Steaming, 1200 Watt, up to 22g/min"/>
        <s v="PHILIPS Handheld Garment Steamer STH3000/20 - Compact &amp; Foldable, Convenient Vertical Steaming, 1000 Watt Quick Heat Up, up to 20g/min, Kills 99.9%* Bacteria (Reno Blue), Small"/>
        <s v="Philips HD6975/00 25 Litre Digital Oven Toaster Grill, Grey, 25 liter"/>
        <s v="Philips HD9306/06 1.5-Litre Electric Kettle (Multicolor)"/>
        <s v="Philips Hi113 1000-Watt Plastic Body Ptfe Coating Dry Iron, Pack of 1"/>
        <s v="PHILIPS HL1655/00 Hand Blender, White Jar 250W"/>
        <s v="Philips HL7756/00 Mixer Grinder, 750W, 3 Jars (Black)"/>
        <s v="Philips PowerPro FC9352/01 Compact Bagless Vacuum Cleaner (Blue)"/>
        <s v="Philips Viva Collection HD4928/01 2100-Watt Induction Cooktop with Feather Touch Sensor and Crystal Glass Plate (Black)"/>
        <s v="Philips Viva Collection HR1832/00 1.5-Litre400-Watt Juicer (Ink Black)"/>
        <s v="Pick Ur Needs¬Æ Lint Remover for Clothes High Range Rechargeable Lint Shaver for All Types of Clothes, Fabrics, Blanket with 1 Extra Blade Multicolor (Rechargeable)"/>
        <s v="PIDILITE Fevicryl Acrylic Colours Sunflower Kit (10 Colors x 15 ml) DIY Paint, Rich Pigment, Non-Craking Paint for Canvas, Wood, Leather, Earthenware, Metal, Diwali Gifts for Diwali"/>
        <s v="Pigeon 1.5 litre Hot Kettle and Stainless Steel Water Bottle Combo used for boiling Water, Making Tea and Coffee, Instant Noodles, Soup, 1500 Watt with Auto Shut- off Feature - (Silver)"/>
        <s v="Pigeon by Stovekraft 2 Slice Auto Pop up Toaster. A Smart Bread Toaster for Your Home (750 Watt) (black)"/>
        <s v="Pigeon By Stovekraft ABS Plastic Acer Plus Induction Cooktop 1800 Watts With Feather Touch Control - Black"/>
        <s v="Pigeon by Stovekraft Amaze Plus Electric Kettle (14289) with Stainless Steel Body, 1.5 litre, used for boiling Water, making tea and coffee, instant noodles, soup etc. 1500 Watt (Silver)"/>
        <s v="Pigeon by Stovekraft Amaze Plus Electric Kettle (14313) with Stainless Steel Body, 1.8 litre, used for boiling Water, making tea and coffee, instant noodles, soup etc. 1500 Watt (Silver)"/>
        <s v="Pigeon by Stovekraft Cruise 1800 watt Induction Cooktop (Black)"/>
        <s v="Pigeon by Stovekraft Quartz Electric Kettle (14299) 1.7 Litre with Stainless Steel Body, used for boiling Water, making tea and coffee, instant noodles, soup etc. 1500 Watt (Silver)"/>
        <s v="Pigeon Healthifry Digital Air Fryer, 360¬∞ High Speed Air Circulation Technology 1200 W with Non-Stick 4.2 L Basket - Green"/>
        <s v="Pigeon Kessel Multipurpose Kettle (12173) 1.2 litres with Stainless Steel Body, used for boiling Water and milk, Tea, Coffee, Oats, Noodles, Soup etc. 600 Watt (Black &amp; Silver)"/>
        <s v="Pigeon Polypropylene Mini Handy and Compact Chopper with 3 Blades for Effortlessly Chopping Vegetables and Fruits for Your Kitchen (12420, Green, 400 ml)"/>
        <s v="Pigeon Zest Mixer Grinder 3 Speed Control 750 Watt Powerful Copper Motor with 3 Stainless Steel Jars for Dry Grinding, Wet Grinding and Making Chutney and 3 Polycarbonate lids - Blue"/>
        <s v="Pilot Frixion Clicker Roller Pen (Blue), (9000019529)"/>
        <s v="Pilot V7 Liquid Ink Roller Ball Pen (2 Blue + 1 Black)"/>
        <s v="Pinnaclz Original Combo of 2 Micro USB Fast Charging Cable, USB Charging Cable for Data Transfer Perfect for Android Smart Phones White 1.2 Meter Made in India (Pack of 2)"/>
        <s v="Pinnaclz Original Combo of 2 USB Type C Fast Charging Cable, USB C Data Cable for Charging and Data Transfer Smart Phones White 1.2 Meter Made in India (Pack of 2)"/>
        <s v="POCO C31 (Royal Blue, 64 GB) (4 GB RAM)"/>
        <s v="POCO C31 (Shadow Gray, 64 GB) (4 GB RAM)"/>
        <s v="POPIO Tempered Glass Compatible for iPhone 13 / iPhone 13 Pro/iPhone 14 (Transparent) Edge to Edge Full Screen Coverage with Installation Kit, Pack of 2"/>
        <s v="POPIO Tempered Glass Screen Protector Compatible for iPhone 12 / iPhone 12 Pro with Case Friendly Edge to Edge Coverage and Easy Installation kit, Pack of 1"/>
        <s v="POPIO Type C Dash Charging USB Data Cable for OnePlus Devices"/>
        <s v="Portable Lint Remover Pet Fur Remover Clothes Fuzz Remover Pet Hairball Quick Epilator Shaver Removing Dust Pet Hair from Clothing Furniture Perfect for Clothing,Furniture,Couch,Carpet (Standard)"/>
        <s v="Portable, Handy Compact Plug-in Portable Digital Electric Heater Fan Wall-Outlet Handy Air Warmer Blower Adjustable Timer Digital Display Heater for Home/Office/Camper (Black, 400 Watts)"/>
        <s v="Portronics Adapto 20 Type C 20W Fast PD/Type C Adapter Charger with Fast Charging for iPhone 12/12 Pro/12 Mini/12 Pro Max/11/XS/XR/X/8/Plus, iPad Pro/Air/Mini, Galaxy 10/9/8 (Adapter Only) White"/>
        <s v="Portronics CarPower Mini Car Charger with Dual Output, Fast Charging (Type C PD 18W + QC 3.0A) Compatible with All Smartphones(Black)"/>
        <s v="Portronics CLAMP X Car-Vent Mobile Holder 360 Degree Rotational(Black)"/>
        <s v="Portronics Key2 Combo Multimedia USB Wireless Keyboard and Mouse Set with 2.4 GHz Wireless Technology, Soft &amp; Silent Button, Compact Size (Grey)"/>
        <s v="Portronics Konnect CL 20W POR-1067 Type-C to 8 Pin USB 1.2M Cable with Power Delivery &amp; 3A Quick Charge Support, Nylon Braided for All Type-C and 8 Pin Devices, Green"/>
        <s v="Portronics Konnect L 1.2M Fast Charging 3A 8 Pin USB Cable with Charge &amp; Sync Function for iPhone, iPad (Grey)"/>
        <s v="Portronics Konnect L 1.2M POR-1401 Fast Charging 3A 8 Pin USB Cable with Charge &amp; Sync Function (White)"/>
        <s v="Portronics Konnect L 1.2Mtr, Fast Charging 3A Micro USB Cable with Charge &amp; Sync Function (Grey)"/>
        <s v="Portronics Konnect L 20W PD Quick Charge Type-C to 8-Pin USB Mobile Charging Cable, 1.2M, Tangle Resistant, Fast Data Sync(Grey)"/>
        <s v="Portronics Konnect L 60W PD Type C to Type C Mobile Charging Cable, 1.2M, Fast Data Sync, Tangle Resistant, TPE+Nylon Braided(Grey)"/>
        <s v="Portronics Konnect L POR-1081 Fast Charging 3A Type-C Cable 1.2Meter with Charge &amp; Sync Function for All Type-C Devices (Grey)"/>
        <s v="Portronics Konnect L POR-1403 Fast Charging 3A Type-C Cable 1.2 Meter with Charge &amp; Sync Function for All Type-C Devices (White)"/>
        <s v="Portronics Konnect Spydr 31 3-in-1 Multi Functional Cable with 3.0A Output, Tangle Resistant, 1.2M Length, Nylon Braided(Zebra)"/>
        <s v="Portronics MODESK POR-122 Universal Mobile Tabletop Holder (Black)"/>
        <s v="Portronics MPORT 31 4 Ports USB Hub (USB A to 4 USB-A Ports 4 in 1 Connector USB HUB(Grey)"/>
        <s v="Portronics MPORT 31C 4-in-1 USB Hub (Type C to 4 USB-A Ports) with Fast Data Transfer"/>
        <s v="Portronics My buddy plus Adjustable Laptop cooling Table (Brown)"/>
        <s v="Portronics Ruffpad 12E Re-Writable LCD Writing Pad with 30.4cm (12 inch) Writing Area, Single Tap Erase, Smart Lock, Long Battery Life, India's first notepad to save and share your child's first creatives via Ruffpad app on your Smartphone(Black)"/>
        <s v="Portronics Ruffpad 15 Re-Writable LCD Screen 38.1cm (15-inch) Writing Pad for Drawing, Playing, Handwriting Gifts for Kids &amp; Adults (Grey)"/>
        <s v="Portronics Ruffpad 8.5M Multicolor LCD Writing Pad with Screen 21.5cm (8.5-inch) for Drawing, Playing, Handwriting Gifts for Kids &amp; Adults, India's first notepad to save and share your child's first creatives via Ruffpad app on your Smartphone(Black)"/>
        <s v="Portronics Toad 23 Wireless Optical Mouse with 2.4GHz, USB Nano Dongle, Optical Orientation, Click Wheel, Adjustable DPI(Black)"/>
        <s v="Posh 1.5 Meter High Speed Gold Plated HDMI Male to Female Extension Cable (Black)"/>
        <s v="Preethi Blue Leaf Diamond MG-214 mixer grinder 750 watt (Blue/White), 3 jars &amp; Flexi Lid, FBT motor with 2yr Guarantee &amp; Lifelong Free Service"/>
        <s v="Preethi MGA-502 0.4-Litre Grind and Store Jar (White), stainless steel, Set of 1"/>
        <s v="Prestige 1.5 Litre Kettle 1500-watts, Red"/>
        <s v="Prestige Clean Home Water Purifier Cartridge"/>
        <s v="Prestige Delight PRWO Electric Rice Cooker (1 L, White)"/>
        <s v="Prestige Electric Kettle PKOSS - 1500watts, Steel (1.5Ltr), Black"/>
        <s v="Prestige Iris 750 Watt Mixer Grinder with 3 Stainless Steel Jar + 1 Juicer Jar (White and Blue)"/>
        <s v="Prestige IRIS Plus 750 watt mixer grinder"/>
        <s v="Prestige PIC 15.0+ 1900-Watt Induction Cooktop (Black)"/>
        <s v="Prestige PIC 16.0+ 1900W Induction Cooktop with Soft Touch Push Buttons (Black)"/>
        <s v="Prestige PIC 20 1600 Watt Induction Cooktop with Push button (Black)"/>
        <s v="Prestige PKGSS 1.7L 1500W Electric Kettle (Stainless Steel)"/>
        <s v="Prestige PRWO 1.8-2 700-Watts Delight Electric Rice Cooker with 2 Aluminium Cooking Pans - 1.8 Liters, White"/>
        <s v="Prestige PSMFB 800 Watt Sandwich Toaster with Fixed Plates, Black"/>
        <s v="Prestige PWG 07 Wet Grinder, 2L (Multicolor) with Coconut Scraper and Atta Kneader Attachments, 200 Watt"/>
        <s v="Prestige Sandwich Maker PGMFD 01, Black"/>
        <s v="PrettyKrafts Folding Laundry Basket for Clothes with Lid &amp; Handle, Toys Organiser, 75 Litre, (Pack of 1), Mushroom Print"/>
        <s v="PrettyKrafts Laundry Bag / Basket for Dirty Clothes, Folding Round Laundry Bag,Set of 2, Black Wave"/>
        <s v="PrettyKrafts Laundry Basket for clothes with Lid &amp; Handles, Toys Organiser, 75 Ltr Black &amp; Grey"/>
        <s v="PrettyKrafts Laundry Basket for clothes with Lid &amp; Handles, Toys Organiser, 75 Ltr Grey"/>
        <s v="PrettyKrafts Laundry Square Shape Basket Bag/Foldable/Multipurpose/Carry Handles/Slanting Lid for Home, Cloth Storage,(Single) Jute Grey"/>
        <s v="PRO365 Indo Mocktails/Coffee Foamer/Cappuccino/Lemonade/Milk Frother (6 Months Warranty)"/>
        <s v="ProElite Faux Leather Smart Flip Case Cover for Apple iPad 10.2&quot; 9th Gen (2021) / 8th Gen / 7th Gen with Stylus Pen, Black"/>
        <s v="PROLEGEND¬Æ PL-T002 Universal TV Stand Table Top for Most 22 to 65 inch LCD Flat Screen TV, VESA up to 800 by 400mm"/>
        <s v="Prolet Classic Bumper Case Cover for Samsung Galaxy Watch 4 44mm TPU Plated Full Screen Protector (Black)"/>
        <s v="Proven¬Æ Copper + Mineral RO+UV+UF 10 to 12 Liter RO + UV + TDS ADJUSTER Water Purifier with Copper Charge Technology black &amp; copper Best For Home and Office (Made In India)"/>
        <s v="PRUSHTI COVER AND BAGS, Protective Case for Airtel Xstream settop Box Remote Remote Control Pouch Cover Holder PU Leather Cover Holder(only Cover for Selling Purpose)"/>
        <s v="PTron Boom Ultima 4D Dual Driver, in-Ear Gaming Wired Headphones with in-line Mic, Volume Control &amp; Passive Noise Cancelling Boom 3 Earphones - (Dark Blue)"/>
        <s v="pTron Bullet Pro 36W PD Quick Charger, 3 Port Fast Car Charger Adapter - Compatible with All Smartphones &amp; Tablets (Black)"/>
        <s v="PTron Newly Launched Force X10 Bluetooth Calling Smartwatch with 1.7&quot; Full Touch Color Display, Real Heart Rate Monitor, SpO2, Watch Faces, 5 Days Runtime, Fitness Trackers &amp; IP68 Waterproof (Blue)"/>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Display, Real Heart Rate Monitor, SpO2, Watch Faces, 5 Days Runtime, Health/Fitness Trackers &amp; IP68 Waterproof (Black)"/>
        <s v="pTron Solero 331 3.4Amps Multifunction Fast Charging Cable, 3-in-1 USB Cable Micro USB/Type-C/iOS, Made in India, Durable &amp; Strong &amp; Tangle-free 118cm in Length (Black)"/>
        <s v="pTron Solero M241 2.4A Micro USB Data &amp; Charging Cable, Made in India, 480Mbps Data Sync, Durable 1-Meter Long USB Cable for Micro USB Devices (White)"/>
        <s v="pTron Solero MB301 3A Micro USB Data &amp; Charging Cable, Made in India, 480Mbps Data Sync, Strong &amp; Durable 1.5-Meter Nylon Braided USB Cable for Micro USB Devices - (Black)"/>
        <s v="pTron Solero T241 2.4A Type-C Data &amp; Charging USB Cable, Made in India, 480Mbps Data Sync, Durable 1-Meter Long USB Cable for Smartphone, Type-C USB Devices (White)"/>
        <s v="PTron Solero T241 2.4A Type-C Data &amp; Charging USB Cable, Made in India, 480Mbps Data Sync, Durable 1-Meter Long USB Cable for Type-C USB Devices for Charging Adapter (Black)"/>
        <s v="pTron Solero T351 3.5Amps Fast Charging Type-C to Type-C PD Data &amp; Charging USB Cable, Made in India, 480Mbps Data Sync, Durable 1 Meter Long Cable for Type-C Smartphones, Tablets &amp; Laptops (Black)"/>
        <s v="pTron Solero TB301 3A Type-C Data and Fast Charging Cable, Made in India, 480Mbps Data Sync, Strong and Durable 1.5-Meter Nylon Braided USB Cable for Type-C Devices for Charging Adapter (Black)"/>
        <s v="PTron Tangent Lite Bluetooth 5.0 Earphones with Mic, Hi-Fi Stereo Sound Neckband, 8Hrs Playtime, Lightweight Snug-fit in-Ear Headphones, IPX4 Water Resistant, Fast Charge &amp; Voice Assistant (Black)"/>
        <s v="PTron Tangentbeat in-Ear Bluetooth 5.0 Wireless Headphones with Mic, Enhanced Bass, 10mm Drivers, Clear Calls, Snug-Fit, Fast Charging, Magnetic Buds, Voice Assistant &amp; IPX4 Wireless Neckband (Black)"/>
        <s v="pTron Volta Dual Port 12W Smart USB Charger Adapter, Multi-Layer Protection, Made in India, BIS Certified, Fast Charging Power Adaptor Without Cable for All iOS &amp; Android Devices (Black)"/>
        <s v="Quantum QHM-7406 Full-Sized Keyboard with () Rupee Symbol, Hotkeys and 3-pieces LED function for Desktop/Laptop/Smart TV Spill-Resistant Wired USB Keyboard with 10 million keystrokes lifespan (Black)"/>
        <s v="Quantum RJ45 Ethernet Patch Cable/LAN Router Cable with Heavy Duty Gold Plated Connectors Supports Hi-Speed Gigabit Upto 1000Mbps, Waterproof and Durable,1-Year Warranty-32.8 Feet (10 Meters)(White)"/>
        <s v="Qubo Smart Cam 360 from Hero Group | Made in India | 2MP 1080p Full HD | CCTV Wi-Fi Camera | 360 Degree Coverage| Two Way Talk | Mobile App Connectivity | Night Vision | Cloud &amp; SD Card Recording"/>
        <s v="R B Nova Lint/Fabric Shaver for Cloths, Lint Remover for Woolen Sweaters, Blankets, Jackets/Burr Remover Pill Remover from Carpets, Pack of 1"/>
        <s v="Racold Eterno Pro 25L Vertical 5 Star Storage Water Heater (Geyser) with free Standard Installation and free Installation Pipes"/>
        <s v="Racold Pronto Pro 3Litres 3KW Vertical Instant Water Heater (Geyser)"/>
        <s v="Raffles Premium Stainless Steel South Indian Coffee Filter/Drip Coffee Maker, 2-3 Cups, 150 ml"/>
        <s v="RC PRINT GI 790 Ink Refill for Canon G1000, G1010, G1100, G2000, G2002, G2010, G2012, G2100, G3000, G3010, G3012, G3100, G4000, G4010"/>
        <s v="realme 10W Fast Charging Micro-USB Cable (Braided, Black)"/>
        <s v="realme Buds Classic Wired in Ear Earphones with Mic (Black)"/>
        <s v="realme Buds Wireless in Ear Bluetooth Earphones with mic, 11.2mm Bass Boost Driver, Magnetic Fast Pair, Fast Charging and 12 Hrs Playtime (Yellow)"/>
        <s v="realme narzo 50 (Speed Blue, 4GB RAM+64GB Storage) Helio G96 Processor | 50MP AI Triple Camera | 120Hz Ultra Smooth Display"/>
        <s v="realme narzo 50i (Mint Green, 2GB RAM+32GB Storage) Octa Core Processor | 6.5&quot; inch Large Display"/>
        <s v="Realme Smart TV Stick 4K"/>
        <s v="Redgear A-15 Wired Gaming Mouse with Upto 6400 DPI, RGB &amp; Driver Customization for PC(Black)"/>
        <s v="Redgear Cloak Wired RGB Wired Over Ear Gaming Headphones with Mic for PC"/>
        <s v="Redgear Cosmo 7,1 Usb Gaming Wired Over Ear Headphones With Mic With Virtual Surround Sound,50Mm Driver, Rgb Leds &amp; Remote Control(Black)"/>
        <s v="Redgear MP35 Speed-Type Gaming Mousepad (Black/Red)"/>
        <s v="Redgear Pro Wireless Gamepad with 2.4GHz Wireless Technology, Integrated Dual Intensity Motor, Illuminated Keys for PC(Compatible with Windows 7/8/8.1/10 only)"/>
        <s v="Redmi 108 cm (43 inches) 4K Ultra HD Android Smart LED TV X43 | L43R7-7AIN (Black)"/>
        <s v="Redmi 10A (Charcoal Black, 4GB RAM, 64GB Storage) | 2 Ghz Octa Core Helio G25 | 5000 mAh Battery | Finger Print Sensor | Upto 5GB RAM with RAM Booster"/>
        <s v="Redmi 10A (Sea Blue, 4GB RAM, 64GB Storage) | 2 Ghz Octa Core Helio G25 | 5000 mAh Battery | Finger Print Sensor | Upto 5GB RAM with RAM Booster"/>
        <s v="Redmi 10A (Slate Grey, 4GB RAM, 64GB Storage) | 2 Ghz Octa Core Helio G25 | 5000 mAh Battery | Finger Print Sensor | Upto 5GB RAM with RAM Booster"/>
        <s v="Redmi 11 Prime 5G (Meadow Green, 4GB RAM 64GB ROM) | Prime Design | MTK Dimensity 700 | 50 MP Dual Cam | 5000mAh | 7 Band 5G"/>
        <s v="Redmi 11 Prime 5G (Thunder Black, 4GB RAM, 64GB Storage) | Prime Design | MTK Dimensity 700 | 50 MP Dual Cam | 5000mAh | 7 Band 5G"/>
        <s v="Redmi 126 cm (50 inches) 4K Ultra HD Android Smart LED TV X50 | L50M6-RA (Black)"/>
        <s v="Redmi 80 cm (32 inches) Android 11 Series HD Ready Smart LED TV | L32M6-RA/L32M7-RA (Black)"/>
        <s v="Redmi 9 Activ (Carbon Black, 4GB RAM, 64GB Storage) | Octa-core Helio G35 | 5000 mAh Battery"/>
        <s v="Redmi 9A Sport (Carbon Black, 2GB RAM, 32GB Storage) | 2GHz Octa-core Helio G25 Processor | 5000 mAh Battery"/>
        <s v="Redmi 9A Sport (Coral Green, 2GB RAM, 32GB Storage) | 2GHz Octa-core Helio G25 Processor | 5000 mAh Battery"/>
        <s v="Redmi 9A Sport (Coral Green, 3GB RAM, 32GB Storage) | 2GHz Octa-core Helio G25 Processor | 5000 mAh Battery"/>
        <s v="Redmi A1 (Black, 2GB RAM, 32GB Storage) | Segment Best AI Dual Cam | 5000mAh Battery | Leather Texture Design | Android 12"/>
        <s v="Redmi A1 (Light Blue, 2GB RAM, 32GB Storage) | Segment Best AI Dual Cam | 5000mAh Battery | Leather Texture Design | Android 12"/>
        <s v="Redmi A1 (Light Green, 2GB RAM 32GB ROM) | Segment Best AI Dual Cam | 5000mAh Battery | Leather Texture Design | Android 12"/>
        <s v="Redmi Note 11 (Horizon Blue, 6GB RAM, 64GB Storage)|90Hz FHD+ AMOLED Display | Qualcomm¬Æ Snapdragon‚Ñ¢ 680-6nm | 33W Charger Included"/>
        <s v="Redmi Note 11 (Space Black, 4GB RAM, 64GB Storage)|90Hz FHD+ AMOLED Display | Qualcomm¬Æ Snapdragon‚Ñ¢ 680-6nm | 33W Charger Included"/>
        <s v="Redmi Note 11 (Space Black, 6GB RAM, 64GB Storage) | 90Hz FHD+ AMOLED Display | Qualcomm¬Æ Snapdragon‚Ñ¢ 680-6nm | 33W Charger Included"/>
        <s v="Redmi Note 11 Pro + 5G (Phantom White, 8GB RAM, 128GB Storage) | 67W Turbo Charge | 120Hz Super AMOLED Display | Additional Exchange Offers | Charger Included"/>
        <s v="Redmi Note 11 Pro + 5G (Stealth Black, 6GB RAM, 128GB Storage) | 67W Turbo Charge | 120Hz Super AMOLED Display | Additional Exchange Offers | Charger Included"/>
        <s v="Redmi Note 11 Pro + 5G (Stealth Black, 8GB RAM, 256GB Storage) | 67W Turbo Charge | 120Hz Super AMOLED Display | Additional Exchange Offers | Charger Included"/>
        <s v="Redmi Note 11T 5G (Aquamarine Blue, 6GB RAM, 128GB ROM)| Dimensity 810 5G | 33W Pro Fast Charging | Charger Included | Additional Exchange Offers| Get 2 Months of YouTube Premium Free!"/>
        <s v="Redmi Note 11T 5G (Matte Black, 6GB RAM, 128GB ROM)| Dimensity 810 5G | 33W Pro Fast Charging | Charger Included | Additional Exchange Offers|Get 2 Months of YouTube Premium Free!"/>
        <s v="Redmi Note 11T 5G (Stardust White, 6GB RAM, 128GB ROM)| Dimensity 810 5G | 33W Pro Fast Charging | Charger Included | Additional Exchange Offers|Get 2 Months of YouTube Premium Free!"/>
        <s v="Redragon K617 Fizz 60% Wired RGB Gaming Keyboard, 61 Keys Compact Mechanical Keyboard w/White and Grey Color Keycaps, Linear Red Switch, Pro Driver/Software Supported"/>
        <s v="Reffair AX30 [MAX] Portable Air Purifier for Car, Home &amp; Office | Smart Ionizer Function | H13 Grade True HEPA Filter [Internationally Tested] Aromabuds Fragrance Option - Black"/>
        <s v="Remote Compatible for Samsung LED/LCD Remote Control Works with Samsung LED/LCD TV by Trend Trail"/>
        <s v="Remote Control Compatible for Amazon Fire Tv Stick Remote Control [ 3rd Gen ](Not Compatible for Fire TV Edition Smart TV) from basesailor"/>
        <s v="RESONATE RouterUPS CRU12V2A | Zero Drop | UPS for WiFi Router | Mini UPS | Up to 4 Hours PowerBackup | Battery Replacement Program | Router UPS Compatible with 12V &lt;2A Routers, FTTH, Modem, Set Top Box, Alexa, Mini Camera"/>
        <s v="Rico IRPRO 1500 Watt Japanese Technology Electric Water Heater Immersion Rod Shockproof Protection &amp; Stainless Steel Heating Element for Instant Heating| ISI Certified 1 Year Replacement Warranty"/>
        <s v="Rico Japanese Technology Rechargeable Wireless Electric Chopper with Replacement Warranty - Stainless Steel Blades, One Touch Operation, 10 Seconds Chopping, Mincing Vegetable, Meat - 250 ML, 30 Watts"/>
        <s v="Robustrion [Anti-Scratch] &amp; [Smudge Proof] [Bubble Free] Premium Tempered Glass Screen Protector Guard for Samsung Galaxy Tab A8 10.5 inch [SM-X200/X205/X207] 2022"/>
        <s v="Robustrion [Anti-Scratch] &amp; [Smudge Proof] [S Pen Compatible] Premium Tempered Glass Screen Protector for Samsung Tab S6 Lite 10.4 inch SM-P610/615 [Bubble Free]"/>
        <s v="Robustrion Anti-Scratch &amp; Smudge Proof Tempered Glass Screen Protector for Xiaomi Mi Pad 5 11 inch"/>
        <s v="Robustrion Smart Trifold Hard Back Flip Stand Case Cover for Apple iPad 10.2 Cover iPad 9th Generation Cover 2021 8th Gen 2020 7th Gen 2019 Generation Case - Black"/>
        <s v="Robustrion Tempered Glass Screen Protector for iPad 10.2 inch 9th Gen Generation 2021 8th Gen 2020 7th Gen 2019"/>
        <s v="Room Heater Warmer Wall-Outlet 400 Watts Electric Handy Room Heater (Room Heaters Home for Bedroom, Reading Books, Work, bathrooms, Rooms, Offices, Home Offices,2022"/>
        <s v="ROYAL STEP - AMAZON'S BRAND - Portable Electric USB Juice Maker Juicer Bottle Blender Grinder Mixer,4 Blades Rechargeable Bottle with (Multi color) (MULTI)"/>
        <s v="ROYAL STEP Portable Electric USB Juice Maker Juicer Bottle Blender Grinder Mixer,6 Blades Rechargeable Bottle with (MULTII) (MULTI COLOUR 6 BLED JUICER MIXER)"/>
        <s v="RPM Euro Games Gaming Mousepad Speed Type Extended Large (Size - 800 mm x 300 mm x 3 mm)"/>
        <s v="RPM Euro Games Laptop/PC Controller Wired for Windows - 7, 8, 8.1, 10 and XP, Ps3(Upgraded with XYAB Buttons)"/>
        <s v="rts [2 Pack] Mini USB C Type C Adapter Plug, Type C Female to USB A Male Charger Charging Cable Adapter Converter compatible for iPhone, Samsung S20 ultra/S21/S10/S8/S9/MacBook Pro iPad Silver"/>
        <s v="Rts‚Ñ¢ High Speed 3D Full HD 1080p Support (10 Meters) HDMI Male to HDMI Male Cable TV Lead 1.4V for All Hdmi Devices- Black (10M - 30 FEET)"/>
        <s v="SAIELLIN Electric Lint Remover for Clothes Fabric Shaver Lint Shaver for Woolen Clothes Blanket Jackets Stainless Steel Blades, Clothes and Furniture Lint Roller for Fabrics Portable Lint Shavers (White Orange)"/>
        <s v="SaiEllin Room Heater For Home 2000 Watts Room Heater For Bedroom | ISI Approved With 1 Year Warranty | For 250 Sq. Feet Blower Heater &amp; Room Heaters Home For Winters"/>
        <s v="Saifsmart Outlet Wall Mount Hanger Holder for Dot 3rd Gen, Compact Bracket Case Plug and Built-in Cable Management for Kitchen Bathroom, Bedroom (Black)"/>
        <s v="Saiyam Stainless Steel Espresso Maker Stovetop Coffee Percolator Italian Coffee Maker Moka Pot (4 Cup - 200 ml, Silver)"/>
        <s v="SaleOn Instant Coal Heater 500W Charcoal Burner Electric Stove Hot Plate - Mix Colors - Pack of 1 - Only Charcoal Heater"/>
        <s v="SaleOn‚Ñ¢ Portable Storage Organizer Bag for Earphone USB Cable Power Bank Mobile Charger Digital Gadget Hard Disk, Water Resistance Material - Dark Grey"/>
        <s v="Samsung 108 cm (43 inches) Crystal 4K Neo Series Ultra HD Smart LED TV UA43AUE65AKXXL (Black)"/>
        <s v="Samsung 108 cm (43 inches) Crystal 4K Series Ultra HD Smart LED TV UA43AUE60AKLXL (Black)"/>
        <s v="Samsung 138 cm (55 inches) Crystal 4K Neo Series Ultra HD Smart LED TV UA55AUE65AKXXL (Black)"/>
        <s v="Samsung 138 cm (55 inches) Crystal 4K Series Ultra HD Smart LED TV UA55AUE60AKLXL (Black)"/>
        <s v="Samsung 24-inch(60.46cm) FHD Monitor, IPS, 75 Hz, Bezel Less Design, AMD FreeSync, Flicker Free, HDMI, D-sub, (LF24T350FHWXXL, Dark Blue Gray)"/>
        <s v="Samsung 25W USB Travel Adapter for Cellular Phones - White"/>
        <s v="Samsung 80 cm (32 Inches) Wondertainment Series HD Ready LED Smart TV UA32T4340BKXXL (Glossy Black)"/>
        <s v="Samsung 80 cm (32 inches) Wondertainment Series HD Ready LED Smart TV UA32TE40AAKBXL (Titan Gray)"/>
        <s v="Samsung Ehs64 Ehs64Avfwecinu Hands-Free Wired In Ear Earphones With Mic With Remote Note (White)"/>
        <s v="Samsung EVO Plus 128GB microSDXC UHS-I U3 130MB/s Full HD &amp; 4K UHD Memory Card with Adapter (MB-MC128KA), Blue"/>
        <s v="Samsung EVO Plus 64GB microSDXC UHS-I U1 130MB/s Full HD &amp; 4K UHD Memory Card with Adapter (MB-MC64KA), Blue"/>
        <s v="Samsung Galaxy Buds Live Bluetooth Truly Wireless in Ear Earbuds with Mic, Upto 21 Hours Playtime, Mystic Black"/>
        <s v="Samsung Galaxy M04 Dark Blue, 4GB RAM, 128GB Storage | Upto 8GB RAM with RAM Plus | MediaTek Helio P35 | 5000 mAh Battery"/>
        <s v="Samsung Galaxy M04 Dark Blue, 4GB RAM, 64GB Storage | Upto 8GB RAM with RAM Plus | MediaTek Helio P35 | 5000 mAh Battery"/>
        <s v="Samsung Galaxy M04 Light Green, 4GB RAM, 64GB Storage | Upto 8GB RAM with RAM Plus | MediaTek Helio P35 | 5000 mAh Battery"/>
        <s v="Samsung Galaxy M13 (Aqua Green, 4GB, 64GB Storage) | 6000mAh Battery | Upto 8GB RAM with RAM Plus"/>
        <s v="Samsung Galaxy M13 (Aqua Green, 6GB, 128GB Storage) | 6000mAh Battery | Upto 12GB RAM with RAM Plus"/>
        <s v="Samsung Galaxy M13 (Midnight Blue, 4GB, 64GB Storage) | 6000mAh Battery | Upto 8GB RAM with RAM Plus"/>
        <s v="Samsung Galaxy M13 (Stardust Brown, 6GB, 128GB Storage) | 6000mAh Battery | Upto 12GB RAM with RAM Plus"/>
        <s v="Samsung Galaxy M13 5G (Aqua Green, 6GB, 128GB Storage) | 5000mAh Battery | Upto 12GB RAM with RAM Plus"/>
        <s v="Samsung Galaxy M13 5G (Stardust Brown, 6GB, 128GB Storage) | 5000mAh Battery | Upto 12GB RAM with RAM Plus"/>
        <s v="Samsung Galaxy M32 Prime Edition (Light Blue, 4GB RAM, 64GB)"/>
        <s v="Samsung Galaxy M33 5G (Emerald Brown, 6GB, 128GB Storage) | 6000mAh Battery | Upto 12GB RAM with RAM Plus | Travel Adapter to be Purchased Separately"/>
        <s v="Samsung Galaxy M33 5G (Mystique Green, 8GB, 128GB Storage) | 6000mAh Battery | Upto 16GB RAM with RAM Plus | Travel Adapter to be Purchased Separately"/>
        <s v="Samsung Galaxy M53 5G (Deep Ocean Blue, 6GB, 128GB Storage) | 108MP | sAmoled+ 120Hz | 12GB RAM with RAM Plus | Travel Adapter to be Purchased Separately"/>
        <s v="Samsung Galaxy S20 FE 5G (Cloud Navy, 8GB RAM, 128GB Storage) with No Cost EMI &amp; Additional Exchange Offers"/>
        <s v="Samsung Galaxy Watch4 Bluetooth(4.4 cm, Black, Compatible with Android only)"/>
        <s v="Samsung Original 25W USB Travel Lightning Adapter for Cellular Phones, Black"/>
        <s v="Samsung Original EHS64 Wired in Ear Earphones with Mic, Black"/>
        <s v="Samsung Original Type C to C Cable - 3.28 Feet (1 Meter), White"/>
        <s v="SanDisk 1TB Extreme Portable SSD 1050MB/s R, 1000MB/s W,Upto 2 Meter Drop Protection with IP55 Water/dust Resistance, HW Encryption, PC,MAC &amp; TypeC Smartphone Compatible, 5Y Warranty, External SSD"/>
        <s v="SanDisk Cruzer Blade 32GB USB Flash Drive"/>
        <s v="SanDisk Extreme microSD UHS I Card 128GB for 4K Video on Smartphones,Action Cams 190MB/s Read,90MB/s Write"/>
        <s v="SanDisk Extreme SD UHS I 64GB Card for 4K Video for DSLR and Mirrorless Cameras 170MB/s Read &amp; 80MB/s Write"/>
        <s v="SanDisk Ultra 128 GB USB 3.0 Pen Drive (Black)"/>
        <s v="SanDisk Ultra 64 GB USB Pen Drives (SDDDC2-064G-I35, Black, Silver)"/>
        <s v="SanDisk Ultra Dual 64 GB USB 3.0 OTG Pen Drive (Black)"/>
        <s v="SanDisk Ultra Dual Drive Go USB Type C Pendrive for Mobile (Black, 128 GB, 5Y - SDDDC3-128G-I35)"/>
        <s v="SanDisk Ultra Dual Drive Luxe USB Type C Flash Drive (Silver, 128 GB, 5Y - SDDDC4-128G-I35)"/>
        <s v="SanDisk Ultra Flair 64GB USB 3.0 Pen Drive, Multicolor"/>
        <s v="SanDisk Ultra microSD UHS-I Card 32GB, 120MB/s R"/>
        <s v="SanDisk Ultra microSD UHS-I Card 64GB, 120MB/s R"/>
        <s v="SanDisk Ultra SDHC UHS-I Card 32GB 120MB/s R for DSLR Cameras, for Full HD Recording, 10Y Warranty"/>
        <s v="SanDisk Ultra¬Æ microSDXC‚Ñ¢ UHS-I Card, 128GB, 140MB/s R, 10 Y Warranty, for Smartphones"/>
        <s v="SanDisk Ultra¬Æ microSDXC‚Ñ¢ UHS-I Card, 256GB, 150MB/s R, 10 Y Warranty, for Smartphones"/>
        <s v="SanDisk Ultra¬Æ microSDXC‚Ñ¢ UHS-I Card, 64GB, 140MB/s R, 10 Y Warranty, for Smartphones"/>
        <s v="Sansui 140cm (55 inches) 4K Ultra HD Certified Android LED TV with Dolby Audio &amp; Dolby Vision JSW55ASUHD (Mystique Black)"/>
        <s v="Sansui 80cm (32 inches) HD Ready Smart LED TV JSY32SKHD (BLACK) With Bezel-less Design"/>
        <s v="Scarters Mouse Pad, Desk Mat Extended for Work from Home/Office/Gaming | Vegan PU Leather | Anti-Skid, Anti-Slip, Reversible Splash-Proof ‚Äì Deskspread ~ Navy Blue &amp; Yellow"/>
        <s v="Seagate Expansion 1TB External HDD - USB 3.0 for Windows and Mac with 3 yr Data Recovery Services, Portable Hard Drive (STKM1000400)"/>
        <s v="Seagate One Touch 2TB External HDD with Password Protection ‚Äì Black, for Windows and Mac, with 3 yr Data Recovery Services, and 4 Months Adobe CC Photography (STKY2000400)"/>
        <s v="Sennheiser CX 80S in-Ear Wired Headphones with in-line One-Button Smart Remote with Microphone Black"/>
        <s v="Shakti Technology S3 High Pressure Car Washer Machine 1800 Watts and Pressure 120 Bar for Cleaning Car, Bike &amp; Home"/>
        <s v="Shakti Technology S5 High Pressure Car Washer Machine 1900 Watts and Pressure 125 Bar with 10 Meter Hose Pipe"/>
        <s v="Shopoflux Silicone Remote Cover for Mi Smart TV and Mi TV Stick/MI Box S / 3S / MI 4X / 4A Smart LED TV (Black)"/>
        <s v="SHOPTOSHOP Electric Lint Remover, Best Lint Shaver for Clothes,Lint Remover for Woolen Clothes ,Lint Remover for Sweaters"/>
        <s v="SHREENOVA ID116 Plus Bluetooth Fitness Smart Watch for Men Women and Kids Activity Tracker (Black)"/>
        <s v="Silicone Rubber Earbuds Tips, Eartips, Earpads, Earplugs, for Replacement in Earphones and Bluetooth Medium Size (10 Pcs Black)"/>
        <s v="Simxen Egg Boiler Electric Automatic Off 7 Egg Poacher for Steaming, Cooking Also Boiling and Frying 400 W (Blue, Pink)"/>
        <s v="Singer Aroma 1.8 Liter Electric Kettle High Grade Stainless Steel with Cool and Touch Body and Cordless Base, 1500 watts, Auto Shut Off with Dry Boiling (Silver/Black)"/>
        <s v="Skadioo WiFi Adapter for pc | Car Accessories, WiFi Dongle for pc | USB WiFi Adapter for pc | Wi-Fi Receiver 2.4GHz, 802.11b/g/n UNano Size WiFi Dongle Compatible Adapter,WiFi dongle for pc"/>
        <s v="SKE Bed Study Table Portable Wood Multifunction Laptop-Table Lapdesk for Children Bed Foldabe Table Work with Tablet Slot &amp; Cup Holder Brown Black"/>
        <s v="SKYTONE Stainless Steel Electric Meat Grinders with Bowl 700W Heavy for Kitchen Food Chopper, Meat, Vegetables, Onion , Garlic Slicer Dicer, Fruit &amp; Nuts Blender (2L, 700 Watts)"/>
        <s v="SKYWALL 81.28 cm (32 inches) HD Ready Smart LED TV 32SWELS-PRO (Black)"/>
        <s v="SLOVIC¬Æ Tripod Mount Adapter| Tripod Mobile Holder|Tripod Phone Mount(Made in India)| Smartphone Clip Clipper 360 Degree for Taking Magic Video Shots &amp; Pictures."/>
        <s v="Smashtronics¬Æ - Case for Firetv Remote, Fire Stick Remote Cover Case, Silicone Cover for TV Firestick 4K/TV 2nd Gen(3rd Gen) Remote Control - Light Weight/Anti Slip/Shockproof (Black)"/>
        <s v="SOFLIN Egg Boiler Electric Automatic Off 7 Egg Poacher for Steaming, Cooking, Boiling and Frying (400 Watts, Blue)"/>
        <s v="Solidaire 550-Watt Mixer Grinder with 3 Jars (Black) (SLD-550-B)"/>
        <s v="SoniVision SA-D10 SA-D100 SA-D40 Home Theater Systems Remote Compatible with Sony RM-ANU156"/>
        <s v="Sony Bravia 164 cm (65 inches) 4K Ultra HD Smart LED Google TV KD-65X74K (Black)"/>
        <s v="Sony TV - Remote Compatible for Sony LED Remote Control Works with Sony LED TV by Trend Trail Speed tech &amp; Remote hi Remote &amp; REO India only"/>
        <s v="Sony WI-C100 Wireless Headphones with Customizable Equalizer for Deep Bass &amp; 25 Hrs Battery, DSEE-Upscale, Splash Proof, 360RA, Fast Pair, in-Ear Bluetooth Headset with mic for Phone Calls (Black)"/>
        <s v="Sounce 360 Adjustable Mobile Phone Holder, Universal Phone Holder Clip Lazy Bracket Flexible Gooseneck Clamp Long Arms Mount for Mobile Tabletop Stand for Bedroom, Office, Bathroom, White"/>
        <s v="Sounce 65W OnePlus Dash Warp Charge Cable, 6.5A Type-C to USB C PD Data Sync Fast Charging Cable Compatible with One Plus 8T/ 9/ 9R/ 9 pro/ 9RT/ 10R/ Nord &amp; for All Type C Devices ‚Äì Red, 1 Meter"/>
        <s v="Sounce Fast Phone Charging Cable &amp; Data Sync USB Cable Compatible for iPhone 13, 12,11, X, 8, 7, 6, 5, iPad Air, Pro, Mini &amp; iOS Devices"/>
        <s v="Sounce Gold Plated 3.5 mm Headphone Splitter for Computer 2 Male to 1 Female 3.5mm Headphone Mic Audio Y Splitter Cable Smartphone Headset to PC Adapter ‚Äì (Black,20cm)"/>
        <s v="Sounce Protective Case Cover Compatible Boat Xtend Overall Protective Case TPU HD Clear Ultra-Thin Cover with Unbreakable Screen Guard"/>
        <s v="Sounce Spiral Charger Cable Protector Data Cable Saver Charging Cord Protective Cable Cover Headphone MacBook Laptop Earphone Cell Phone Set of 3 (Cable Protector (12 Units))"/>
        <s v="Spigen EZ Fit Tempered Glass Screen Protector for iPhone 14 Pro - 2 Pack (Sensor Protection)"/>
        <s v="Spigen EZ Fit Tempered Glass Screen Protector for iPhone 14 Pro Max - 2 Pack (Sensor Protection)"/>
        <s v="Spigen EZ Fit Tempered Glass Screen Protector Guard for iPhone 14/13/13 Pro - 2 Pack"/>
        <s v="Spigen Ultra Hybrid Back Cover Case Compatible with iPhone 14 Pro max (TPU + Poly Carbonate | Crystal Clear)"/>
        <s v="Storio Kids Toys LCD Writing Tablet 8.5Inch E-Note Pad Best Birthday Gift for Girls Boys, Multicolor (SC1667)"/>
        <s v="Storite High Speed Micro USB 3.0 Cable A to Micro B for External &amp; Desktop Hard Drives 45cm"/>
        <s v="Storite Super Speed USB 3.0 Male to Male Cable for Hard Drive Enclosures, Laptop Cooling Pad, DVD Players(60cm,Black)"/>
        <s v="Storite USB 2.0 A to Mini 5 pin B Cable for External HDDS/Camera/Card Readers (150cm - 1.5M)"/>
        <s v="Storite USB 2.0 A to Mini 5 pin B Cable for External HDDS/Camera/Card Readers 35cm"/>
        <s v="Storite USB 3.0 Cable A to Micro B high Speed Upto 5 Gbps Data Transfer Cable for Portable External Hard Drive - (20cm), Black"/>
        <s v="Storite USB Extension Cable USB 3.0 Male to Female Extension Cable High Speed 5GBps Extension Cable Data Transfer for Keyboard, Mouse, Flash Drive, Hard Drive, Printer and More- 1.5M - Blue"/>
        <s v="STRIFF 12 Pieces Highly Flexible Silicone Micro USB Protector, Mouse Cable Protector, Suit for All Cell Phones, Computers and Chargers (Black)"/>
        <s v="STRIFF 12 Pieces Highly Flexible Silicone Micro USB Protector, Mouse Cable Protector, Suit for All Cell Phones, Computers and Chargers (White)"/>
        <s v="STRIFF Adjustable Laptop Tabletop Stand Patented Riser Ventilated Portable Foldable Compatible with MacBook Notebook Tablet Tray Desk Table Book with Free Phone Stand (Black)"/>
        <s v="STRIFF Laptop Stand Adjustable Laptop Computer Stand Multi-Angle Stand Phone Stand Portable Foldable Laptop Riser Notebook Holder Stand Compatible for 9 to 15.6‚Äù Laptops Black(Black)"/>
        <s v="STRIFF Laptop Tabletop Stand, Fold-Up, Adjustable, Ventilated, Portable Holder for Desk, Aluminum Foldable Laptop Ergonomic Compatibility with up to 15.6-inch Laptop, All Mac, Tab, and Mobile (Silver)"/>
        <s v="STRIFF Mpad Mouse Mat 230X190X3mm Gaming Mouse Pad, Non-Slip Rubber Base, Waterproof Surface, Premium-Textured, Compatible with Laser and Optical Mice(Universe Black)"/>
        <s v="STRIFF Multi Angle Tablet/Mobile Stand. Holder for iPhone, Android, Samsung, OnePlus, Xiaomi. Portable,Foldable Stand.Perfect for Bed,Office, Home,Gift and Desktop (Black)"/>
        <s v="STRIFF PS2_01 Multi Angle Mobile/Tablet Tabletop Stand. Phone Holder for iPhone, Android, Samsung, OnePlus, Xiaomi. Portable, Foldable Cell Phone Stand. Perfect for Bed, Office, Home &amp; Desktop (Black)"/>
        <s v="STRIFF UPH2W Multi Angle Tablet/Mobile Stand. Holder for iPhone, Android, Samsung, OnePlus, Xiaomi. Portable,Foldable Stand.Perfect for Bed,Office, Home,Gift and Desktop (White)"/>
        <s v="STRIFF Wall Mount Phone Holder Wall Mount with Adhesive Strips, Charging Holder Compatible with iPhone, Smartphone and Mini Tablet (Pack of 1) (White)"/>
        <s v="StyleHouse Lint Remover for Woolen Clothes, Electric Lint Remover, Best Lint Shaver for Clothes"/>
        <s v="Sui Generis Electric Handheld Milk Wand Mixer Frother for Latte Coffee Hot Milk, Milk Frother, Electric Coffee Beater, Egg Beater, Latte Maker, Mini Hand Blender Cappuccino Maker (Multicolor)"/>
        <s v="Sujata Chutney Steel Jar, 400 ml, (White), Stainless Steel"/>
        <s v="Sujata Dynamix DX Mixer Grinder, 900W, 3 Jars (White)"/>
        <s v="Sujata Dynamix, Mixer Grinder, 900 Watts, 3 Jars (White)"/>
        <s v="Sujata Powermatic Plus 900 Watts Juicer Mixer Grinder"/>
        <s v="Sujata Powermatic Plus, Juicer Mixer Grinder with Chutney Jar, 900 Watts, 3 Jars (White)"/>
        <s v="SUJATA Powermatic Plus, Juicer Mixer Grinder, 900 Watts, 2 Jars (White)"/>
        <s v="Sujata Supermix, Mixer Grinder, 900 Watts, 3 Jars (White)"/>
        <s v="SupCares Laptop Stand 7 Height Adjustable, Aluminium, Ventilated, Foldable, Portable Laptop Holder for Desk &amp; Table Mount Upto 15.6 inch Laptop with Carry Pouch (Silver)"/>
        <s v="Sure From Aquaguard Delight NXT RO+UV+UF+Taste Adjuster(MTDS),6L water purifier,8 stages purification,Suitable for borewell,tanker,municipal water(Black) from Eureka Forbes"/>
        <s v="SVM Products Unbreakable Set Top Box Stand with Dual Remote Holder (Black)"/>
        <s v="SWAPKART Fast Charging Cable and Data Sync USB Cable Compatible for iPhone 6/6S/7/7+/8/8+/10/11, 12, 13 Pro max iPad Air/Mini, iPod and iOS Devices (White)"/>
        <s v="SWAPKART Flexible Mobile Tabletop Stand, Metal Built, Heavy Duty Foldable Lazy Bracket Clip Mount Multi Angle Clamp for All Smartphones (Pack of 1), Multi Color"/>
        <s v="SWAPKART Portable Flexible Adjustable Eye Protection USB LED Desk Light Table Lamp for Reading, Working on PC, Laptop, Power Bank, Bedroom ( Multicolour )"/>
        <s v="Swiffer Instant Electric Water Heater Faucet Tap Home-Kitchen Instantaneous Water Heater Tank less for Tap, LED Electric Head Water Heaters Tail Gallon Comfort(3000W) ((Pack of 1))"/>
        <s v="Swiss Military VC03 Wireless Car Vacuum Cleaner | Wireless Vacuum Cleaner for Home, Car, Living Room | Wireless Vacuum Cleaner Dust Collection/Lighting Car Pet Hair Vacuum with Powerful Motor"/>
        <s v="Syncwire LTG to USB Cable for Fast Charging Compatible with Phone 5/ 5C/ 5S/ 6/ 6S/ 7/8/ X/XR/XS Max/ 11/12/ 13 Series and Pad Air/Mini, Pod &amp; Other Devices (1.1 Meter, White)"/>
        <s v="Synqe Type C to Type C Short Fast Charging 60W Cable Compatible with Samsung Galaxy Z Fold3 5G, Z Flip3 5G, S22 5G, S22 Ultra, S21, S20, S20FE, A52, A73, A53 (0.25M, Black)"/>
        <s v="Synqe USB C to USB C 60W Nylon Braided Fast Charging Type C to Type C Cable Compatible with Samsung Galaxy Note 20/Ultra, S20 S22 S21 S20 FE A73 A53 A33 (2M, Black)"/>
        <s v="Synqe USB Type C Fast Charging Cable 2M Charger Cord Data Cable Compatible with Samsung Galaxy M51,Galaxy M31S, S10e S10 S9 S20 Plus, Note10 9 8,M40 A50 A70, Redmi Note 9, Moto G7, Poco F1 (2M, Grey)"/>
        <s v="Syska SDI-07 1000 W Stellar with Golden American Heritage Soleplate Dry Iron (Blue)"/>
        <s v="SYVO WT 3130 Aluminum Tripod (133CM), Universal Lightweight Tripod with Mobile Phone Holder Mount &amp; Carry Bag for All Smart Phones, Gopro, Cameras - Brown"/>
        <s v="T TOPLINE 180 W Electric Hand Mixer,Hand Blender , Egg Beater, Cake maker , Beater Cream Mix, Food Blender, Beater for Whipping Cream Beater for Cake With 7 -Speed with spatula and oil brush"/>
        <s v="Tabelito¬Æ Polyester Foam, Nylon Hybrid laptopss Bag Sleeve Case Cover Pouch for laptopss Apple/Dell/Lenovo/ Asus/ Hp/Samsung/Mi/MacBook/Ultrabook/Thinkpad/Ideapad/Surfacepro (15.6 inches /39.6cm, Blue) laptopsss"/>
        <s v="TABLE MAGIC Multipurpose Laptop Table Mat Finish Top Work at Home Study Table (TM Regular- Black) (Alloy Steel)"/>
        <s v="Tarkan Portable Folding Laptop Desk for Bed, Lapdesk with Handle, Drawer, Cup &amp; Mobile/Tablet Holder for Study, Eating, Work (Black)"/>
        <s v="Tata Sky Digital TV HD Setup Box Remote"/>
        <s v="TATA SKY HD Connection with 1 month basic package and free installation"/>
        <s v="Tata Sky Universal Remote"/>
        <s v="Tata Sky Universal Remote Compatible for SD/HD"/>
        <s v="Tata Swach Bulb 6000-Litre Cartridge, 1 Piece, White, Hollow Fiber Membrane"/>
        <s v="TCL 100 cm (40 inches) Full HD Certified Android R Smart LED TV 40S6505 (Black)"/>
        <s v="TCL 108 cm (43 inches) 4K Ultra HD Certified Android Smart LED TV 43P615 (Black)"/>
        <s v="TCL 80 cm (32 inches) HD Ready Certified Android Smart LED TV 32S5205 (Black)"/>
        <s v="TCL 80 cm (32 inches) HD Ready Certified Android Smart LED TV 32S615 (Black)"/>
        <s v="TE‚Ñ¢ Instant Electric Heating Hot and Cold Water Geyser Tap Water with Digital Display (White)"/>
        <s v="Technotech High Speed HDMI Cable 5 Meter V1.4 - Supports Full HD 1080p (Color May Vary)"/>
        <s v="Tecno Spark 8T (Turquoise Cyan, 4GB RAM,64GB Storage) | 50MP AI Camera | 7GB Expandable RAM"/>
        <s v="Tecno Spark 9 (Sky Mirror, 6GB RAM,128GB Storage) | 11GB Expandable RAM | Helio G37 Gaming Processor"/>
        <s v="Tesora - Inspired by you Large Premium Electric Kettle 1.8L, Stainless Steel Inner Body - Auto Power Cut, Boil Dry Protection &amp; Cool Touch Double Wall, Portable | 1500 Watts |1 Year Warranty | (White)"/>
        <s v="Themisto 350 Watts Egg Boiler-Blue"/>
        <s v="Themisto TH-WS20 Digital Kitchen Weighing Scale Stainless Steel (5Kg)"/>
        <s v="Time Office Scanner Replacement Cable for Startek FM220U (Type C) Ivory"/>
        <s v="tizum HDMI to VGA Adapter Cable 1080P for Projector, Computer, Laptop, TV, Projectors &amp; TV"/>
        <s v="TIZUM High Speed HDMI Cable Aura -Gold Plated-High Speed Data 10.2Gbps, 3D, 4K, HD 1080P (10 Ft/ 3 M)"/>
        <s v="Tizum High Speed HDMI Cable with Ethernet | Supports 3D 4K | for All HDMI Devices Laptop Computer Gaming Console TV Set Top Box (1.5 Meter/ 5 Feet)"/>
        <s v="Tizum Mouse Pad/ Computer Mouse Mat with Anti-Slip Rubber Base | Smooth Mouse Control | Spill-Resistant Surface for Laptop, Notebook, MacBook, Gaming, Laser/ Optical Mouse, 9.4‚Äùx 7.9‚Äù, Multicolored"/>
        <s v="Tokdis MX-1 Pro Bluetooth Calling Smartwatch - 1.69‚Äù LCD Display, Multiple Watch Faces, Sleep Monitor, Heart &amp; SpO2 Monitoring, Multiple Sports Modes, Water Resistant"/>
        <s v="Tom &amp; Jerry Folding Laundry Basket for Clothes with Lid &amp; Handle, Toys Organiser, 75 Litre, Green"/>
        <s v="Tosaa T2STSR Sandwich Gas Toaster Regular (Black)"/>
        <s v="Toshiba 108 cm (43 inches) V Series Full HD Smart Android LED TV 43V35KP (Silver)"/>
        <s v="TP-Link AC1200 Archer A6 Smart WiFi, 5GHz Gigabit Dual Band MU-MIMO Wireless Internet Router, Long Range Coverage by 4 Antennas, Qualcomm Chipset"/>
        <s v="TP-LINK AC1300 Archer T3U Plus High Gain USB 3.0 Wi-Fi Dongle, Wireless Dual Band MU-MIMO WiFi Adapter with High Gain Antenna, Supports Windows 11/10/8.1/8/7/XP/MacOS"/>
        <s v="TP-Link AC1300 USB WiFi Adapter (Archer T3U) - 2.4G/5G Dual Band Mini Wireless Network Adapter for PC Desktop, MU-MIMO Wi-Fi Dongle, USB 3.0, Supports Windows 11,10, 8.1, 8, 7, XP/Mac OS 10.15 and earlier"/>
        <s v="TP-Link AC600 600 Mbps WiFi Wireless Network USB Adapter for Desktop PC with 2.4GHz/5GHz High Gain Dual Band 5dBi Antenna Wi-Fi, Supports Windows 11/10/8.1/8/7/XP, Mac OS 10.15 and earlier (Archer T2U Plus)"/>
        <s v="TP-Link AC750 Dual Band Wireless Cable Router, 4 10/100 LAN + 10/100 WAN Ports, Support Guest Network and Parental Control, 750Mbps Speed Wi-Fi, 3 Antennas (Archer C20) Blue, 2.4 GHz"/>
        <s v="TP-Link AC750 Wifi Range Extender | Up to 750Mbps | Dual Band WiFi Extender, Repeater, Wifi Signal Booster, Access Point| Easy Set-Up | Extends Wifi to Smart Home &amp; Alexa Devices (RE200)"/>
        <s v="TP-Link Archer AC1200 Archer C6 Wi-Fi Speed Up to 867 Mbps/5 GHz + 400 Mbps/2.4 GHz, 5 Gigabit Ports, 4 External Antennas, MU-MIMO, Dual Band, WiFi Coverage with Access Point Mode, Black"/>
        <s v="TP-link N300 WiFi Wireless Router TL-WR845N | 300Mbps Wi-Fi Speed | Three 5dBi high gain Antennas | IPv6 Compatible | AP/RE/WISP Mode | Parental Control | Guest Network"/>
        <s v="TP-Link Nano AC600 USB Wi-Fi Adapter(Archer T2U Nano)- 2.4G/5G Dual Band Wireless Network Adapter for PC Desktop Laptop, Mini Travel Size, Supports Windows 11,10, 8.1, 8, 7, XP/Mac OS 10.9-10.15"/>
        <s v="TP-Link Nano USB WiFi Dongle 150Mbps High Gain Wireless Network Wi-Fi Adapter for PC Desktop and Laptops, Supports Windows 10/8.1/8/7/XP, Linux, Mac OS X (TL-WN722N)"/>
        <s v="TP-Link Tapo 360¬∞ 2MP 1080p Full HD Pan/Tilt Home Security Wi-Fi Smart Camera| Alexa Enabled| 2-Way Audio| Night Vision| Motion Detection| Sound and Light Alarm| Indoor CCTV (Tapo C200) White"/>
        <s v="TP-Link TL-WA850RE Single_Band 300Mbps RJ45 Wireless Range Extender, Broadband/Wi-Fi Extender, Wi-Fi Booster/Hotspot with 1 Ethernet Port, Plug and Play, Built-in Access Point Mode, White"/>
        <s v="TP-Link TL-WA855RE 300 Mbps Wi-Fi Range Extender (White)"/>
        <s v="TP-Link UE300 USB 3.0 to RJ45 Gigabit Ethernet Network Adapter - Plug and Play"/>
        <s v="TP-Link UE300C USB Type-C to RJ45 Gigabit Ethernet Network Adapter/RJ45 LAN Wired Adapter for Ultrabook, Chromebook, Laptop, Desktop, Plug &amp; Play, USB 3.0, Foldable and Portable Design"/>
        <s v="TP-Link USB Bluetooth Adapter for PC, 5.0 Bluetooth Dongle Receiver (UB500) Supports Windows 11/10/8.1/7 for Desktop, Laptop, Mouse, Keyboard, Printers, Headsets, Speakers, PS4/ Xbox Controllers"/>
        <s v="TP-Link USB WiFi Adapter for PC(TL-WN725N), N150 Wireless Network Adapter for Desktop - Nano Size WiFi Dongle Compatible with Windows 11/10/7/8/8.1/XP/ Mac OS 10.9-10.15 Linux Kernel 2.6.18-4.4.3"/>
        <s v="TP-LINK WiFi Dongle 300 Mbps Mini Wireless Network USB Wi-Fi Adapter for PC Desktop Laptop(Supports Windows 11/10/8.1/8/7/XP, Mac OS 10.9-10.15 and Linux, WPS, Soft AP Mode, USB 2.0) (TL-WN823N),Black"/>
        <s v="TTK Prestige Limited Orion Mixer Grinder 500 Watts, 3 Jars (1200ml, 1000ml, 500ml) (Red)"/>
        <s v="Tuarso 8K HDMI 2.1 Cable 48Gbps , 1.5 Meter High-Speed Braided HDMI Cable ( 8K@60HZ„ÄÅ4K@120HZ„ÄÅ2K@240HZ ) HDMI 2.1 Cable Compatible with Monitors , Television , Laptops , Projectors , Game Consoles and more with HDMI Ports Device"/>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Tukzer Fully Foldable Tabletop Desktop Tablet Mobile Stand Holder - Angle &amp; Height Adjustable for Desk, Cradle, Dock, Compatible with Smartphones &amp; Tablets (White)"/>
        <s v="Tukzer Gel Mouse Pad Wrist Rest Memory-Foam Ergonomic Mousepad| Cushion Wrist Support &amp; Pain Relief| Suitable for Gaming, Computer, Laptop, Home &amp; Office Non-Slip Rubber Base (Blue)"/>
        <s v="Tukzer Stylus Pen, iPad Pencil with Palm Rejection Tilt Sensor| 2nd Gen for 2018-2022 iPad 6/7/8/9th Gen; iPad 10.2&quot;, Pro 12.9/11&quot;, Mini 6/5th, Air 5/4/3rd, Precise for Writing/Drawing (3 Spare Tips)"/>
        <s v="TVARA LCD Writing Tablet 8.5 Inch E-Note Pad LCD Writing Tablet, Kids Drawing Pad 8.5 Inch Doodle Board, Toddler Boy and Girl Learning Gift for 3 4 5 6 Years Old, Black"/>
        <s v="TVARA LCD Writing Tablet, 8.5&quot; Inch Colorful Toddler Doodle Board Drawing Tablet, Erasable Reusable Electronic Drawing Pads, Educational and Learning Tool for 3-6 Years Old Boy and Girls Mix Colors"/>
        <s v="Tygot 10 Inches Big LED Ring Light for Camera, Phone tiktok YouTube Video Shooting and Makeup, 10&quot; inch Ring Light with 7 Feet Long Foldable and Lightweight Tripod Stand"/>
        <s v="Tygot Bluetooth Extendable Selfie Sticks with Wireless Remote and Tripod Stand, 3-in-1 Multifunctional Selfie Stick with Tripod Stand Compatible with iPhone/OnePlus/Samsung/Oppo/Vivo and All Phones"/>
        <s v="Universal Remote Control for All Sony TV for All LCD LED and Bravia TVs Remote"/>
        <s v="URBN 10000 mAh Lithium Power Bank UPR10K with 12 Watt Fast Charging, Blue"/>
        <s v="URBN 20000 mAh Lithium_Polymer 22.5W Super Fast Charging Ultra Compact Power Bank with Quick Charge &amp; Power Delivery, Type C Input/Output, Made in India, Type C Cable Included (Camo)"/>
        <s v="URBN 20000 mAh lithium_polymer Power Bank with 12 Watt Fast Charging, Camo"/>
        <s v="USB Charger, Oraimo Elite Dual Port 5V/2.4A Wall Charger, USB Wall Charger Adapter for iPhone 11/Xs/XS Max/XR/X/8/7/6/Plus, iPad Pro/Air 2/Mini 3/Mini 4, Samsung S4/S5, and More"/>
        <s v="USHA 1212 PTC with Adjustable Thermostat Fan Heater (Black/Brown, 1500-Watts)."/>
        <s v="USHA Armor AR1100WB 1100 W Dry Iron with Black Weilburger Soleplate (Purple)"/>
        <s v="Usha Aurora 1000 W Dry Iron with Innovative Tail Light Indicator, Weilburger Soleplate (White &amp; Grey)"/>
        <s v="Usha CookJoy (CJ1600WPC) 1600 Watt Induction cooktop (Black)"/>
        <s v="USHA EI 1602 1000 W Lightweight Dry Iron with Non-Stick Soleplate (Multi-colour)"/>
        <s v="Usha EI 3710 Heavy Weight 1000-Watt Dry Iron with Golden American Heritage Soleplate, 1.75 Kg(White)"/>
        <s v="Usha Goliath GO1200WG Heavy Weight 1200-Watt Dry Iron, 1.8 Kg(Red)"/>
        <s v="Usha Hc 812 T Thermo Fan Room Heater"/>
        <s v="USHA Heat Convector 812 T 2000-Watt with Instant Heating Feature (Black)"/>
        <s v="Usha IH2415 1500-Watt Immersion Heater (Silver)"/>
        <s v="Usha Janome Dream Stitch Automatic Zig-Zag Electric Sewing Machine with 14 Stitch Function (White and Blue) with Free Sewing KIT Worth RS 500"/>
        <s v="USHA Quartz Room Heater with Overheating Protection (3002, Ivory, 800 Watts)"/>
        <s v="USHA RapidMix 500-Watt Copper Motor Mixer Grinder with 3 Jars and 5 Years Warranty(Sea Green/White)"/>
        <s v="Usha Steam Pro SI 3713, 1300 W Steam Iron, Powerful steam Output up to 18 g/min, Non-Stick Soleplate (White &amp; Blue)"/>
        <s v="VAPJA¬Æ Portable Mini Juicer Cup Blender USB Rechargeable with 4 Blades for Shakes and Smoothies Fruits Vegetables Juice Maker Grinder Mixer Strong Cutting Bottle Sports Travel Outdoors Gym (BOTTLE)"/>
        <s v="Vedini Transparent Empty Refillable Reusable Fine Mist Spray Bottle for Perfume, Travel with DIY Sticker Set ( 100ml, Pack of 4)"/>
        <s v="Venus Digital Kitchen Weighing Scale &amp; Food Weight Machine for Health, Fitness, Home Baking &amp; Cooking Scale, 2 Year Warranty &amp; Battery Included (Weighing Scale Without Bowl) Capacity 10 Kg, 1 Gm"/>
        <s v="Verilux¬Æ USB C Hub Multiport Adapter- 6 in 1 Portable Aluminum Type C Hub with 4K HDMI Output, USB 2.0/3.0 Ports, SD/Micro SD Card Reader Compatible for MacBook Pro 2016-2020, MacBook Air 2018-2020, Type-C Devices"/>
        <s v="V-Guard Divino 5 Star Rated 15 Litre Storage Water Heater (Geyser) with Advanced Safety Features, White"/>
        <s v="V-Guard Zenora RO+UF+MB Water Purifier | Suitable for water with TDS up to 2000 ppm | 8 Stage Purification with World-class RO Membrane and Advanced UF Membrane | Free PAN India Installation &amp; 1-Year Comprehensive Warranty | 7 Litre, Black"/>
        <s v="V-Guard Zio Instant Water Geyser | 3 Litre | 3000 W Heating | White-Blue | | 2 Year Warranty"/>
        <s v="VR 18 Pcs - 3 Different Size Plastic Food Snack Bag Pouch Clip Sealer Large, Medium, Small Plastic Snack Seal Sealing Bag Clips Vacuum Sealer (Set of 18, Multi-Color) (Multicolor)"/>
        <s v="VRPRIME Lint Roller Lint Remover for Clothes, Pet | 360 Sheets Reusable Sticky Easy-Tear Sheet Brush for Clothes, Furniture, Carpet, Dog Fur, Sweater, Dust &amp; Dirt (4 Rolls - 90 Sheet Each Roll)"/>
        <s v="VU 108 cm (43 inches) Premium Series Full HD Smart LED TV 43GA (Black)"/>
        <s v="VU 138 cm (55 inches) Premium Series 4K Ultra HD Smart IPS LED TV 55UT (Black)"/>
        <s v="VU 139 cm (55 inches) The GloLED Series 4K Smart LED Google TV 55GloLED (Grey)"/>
        <s v="VU 164 cm (65 inches) The GloLED Series 4K Smart LED Google TV 65GloLED (Grey)"/>
        <s v="VW 60 cm (24 inches) Premium Series HD Ready LED TV VW24A (Black)"/>
        <s v="VW 80 cm (32 inches) Frameless Series HD Ready LED TV VW32A (Black)"/>
        <s v="VW 80 cm (32 inches) HD Ready Android Smart LED TV VW32PRO (Black)"/>
        <s v="VW 80 cm (32 inches) Playwall Frameless Series HD Ready Android Smart LED TV VW3251 (Black)"/>
        <s v="Wacom One by CTL-472/K0-CX Digital Drawing Graphics Pen Tablet (Red &amp; Black) Small (6-inch x 3.5-inch)(15x8cm) | Battery Free Cordless Pen with 2048 Pressure Level"/>
        <s v="WANBO X1 Pro (Upgraded) | Native 1080P Full HD | Android 9 | Projector for Home | LED Cinema | 350ANSI | 3900 lumens | WiFi Bluetooth | HDMI ARC | Dolby DTS | 4D Keystone Correction (Global Version)"/>
        <s v="Wayona 3in1 Nylon Braided 66W USB Fast Charging Cable with Type C, Lightening and Micro USB Port, Compatible with iPhone, iPad, Samsung Galaxy, OnePlus, Mi, Oppo, Vivo, iQOO, Xiaomi (1M, Black)"/>
        <s v="Wayona Nylon Braided (2 Pack) Lightning Fast Usb Data Cable Fast Charger Cord For Iphone, Ipad Tablet (3 Ft Pack Of 2, Grey)"/>
        <s v="Wayona Nylon Braided 2M / 6Ft Fast Charge Usb To Lightning Data Sync And Charging Cable For Iphone, Ipad Tablet (6 Ft Pack Of 1, Grey)"/>
        <s v="Wayona Nylon Braided 3A Lightning to USB A Syncing and Fast Charging Data Cable for iPhone, Ipad (3 FT Pack of 1, Black)"/>
        <s v="Wayona Nylon Braided Lightning USB Data Sync &amp; 3A Charging Cable for iPhones, iPad Air, iPad Mini, iPod Nano and iPod Touch (3 FT Pack of 1, Grey)"/>
        <s v="Wayona Nylon Braided USB Data Sync and Fast Charging 3A Short Power Bank Cable For iPhones, iPad Air, iPad mini, iPod Nano and iPod Touch (Grey)"/>
        <s v="Wayona Nylon Braided Usb Syncing And Charging Cable Sync And Charging Cable For Iphone, Ipad (3 Ft, Black) - Pack Of 2"/>
        <s v="Wayona Nylon Braided USB to Lightning Fast Charging and Data Sync Cable Compatible for iPhone 13, 12,11, X, 8, 7, 6, 5, iPad Air, Pro, Mini (3 FT Pack of 1, Grey)"/>
        <s v="Wayona Nylon Braided Usb Type C 3Ft 1M 3A Fast Charger Cable For Samsung Galaxy S9 S8 (Wc3Cb1, Black)"/>
        <s v="Wayona Type C Cable Nylon Braided USB C QC 3.0 Fast Charging Short Power Bank Cable for Samsung Galaxy S10e/S10+/S10/S9/S9+/Note 9/S8/Note 8, LG G7 G5 G6, Moto G6 G7 (0.25M, Black)"/>
        <s v="Wayona Type C to Lightning MFI Certified 20W Fast charging Nylon Braided USB C Cable for iPhone 14 Pro, 14 Pro Max, 14, 14 Plus, 13, 13 Pro, 13 Pro Max, 13 Mini, 12, 12 Pro, 11, 11 Pro Max, iPhone 12 Mini (2M, Black)"/>
        <s v="Wayona Type C to Lightning MFI Certified 20W Fast charging Nylon Braided USB C Cable for iPhone 14, 14 Pro, 14 Pro Max, 14 Plus, 13, 13 Pro, 13 Pro Max, 13 Mini, 12, 12 Pro, 11, 11 Pro Max iPhone 12 Mini, X, 8 (2M, Grey)"/>
        <s v="Wayona Type C To Type C 65W/3.25A Nylon Braided Fast Charging Cable Compatible For Laptop, Macbook, Samsung Galaxy M33 M53 M51 S20 Ultra, A71, A53, A51, Ipad Pro 2018 (1M, Grey)"/>
        <s v="Wayona Type C To Type C Long Fast Charging Cable Type C Charger Cord Compatible With Samsung S22 S20 S20 Fe 2022 S22 Ultra S21 Ultra A70 A51 A53 A33 A73 M51 M31 M33 M53 (Grey, 2M, 65W, 6Ft)"/>
        <s v="Wayona Usb C 65W Fast Charging Cable Compatible For Tablets Samsung S22 S20 S10 S20Fe S21 S21 Ultra A70 A51 A71 A50S M31 M51 M31S M53 5G (1M, Black)"/>
        <s v="Wayona Usb Nylon Braided Data Sync And Charging Cable For Iphone, Ipad Tablet (Red, Black)"/>
        <s v="Wayona Usb Type C 65W 6Ft/2M Long Fast Charging Cable Compatible For Samsung S22 S20 Fe S21 Ultra A33 A53 A01 A73 A70 A51 M33 M53 M51 M31(2M, Black)"/>
        <s v="Wayona USB Type C 65W Fast Charging 2M/6Ft Long Flash Charge Cable 3A QC 3.0 Data Cable Compatible with Samsung Galaxy S21 S10 S9 S8, iQOO Z3, Vivo, Note 10 9 8, A20e A40 A50 A70, Moto G7 G8 (2M, Grey)"/>
        <s v="Wayona Usb Type C Fast Charger Cable Fast Charging Usb C Cable/Cord Compatible For Samsung Galaxy S10E S10 S9 S8 Plus S10+,Note 10 Note 9 Note 8,S20,M31S,M40,Realme X3,Pixel 2 Xl (3 Ft Pack Of 1,Grey)"/>
        <s v="Wayona USB Type C Fast Charging Cable Charger Cord 3A QC 3.0 Data Cable Compatible with Samsung Galaxy S10e S10 S9 S8 S20 Plus, Note 10 9 8, M51 A40 A50 A70, Moto G7 G8 (1M, Grey)"/>
        <s v="Wayona Usb Type C To Usb Nylon Braided Quick Charger Fast Charging Short Cable For Smartphone (Samsung Galaxy S21/S20/S10/S9/S9+/Note 9/S8/Note 8, Lg G7 G5 G6, Moto G6 G7) (0.25M,Grey)"/>
        <s v="WeCool B1 Mobile Holder for Bikes or Bike Mobile Holder for Maps and GPS Navigation, one Click Locking, Firm Gripping, Anti Shake and Stable Cradle Clamp with 360¬∞ Rotation Bicycle Phone Mount"/>
        <s v="WeCool Bluetooth Extendable Selfie Sticks with Wireless Remote and Tripod Stand, 3-in-1 Multifunctional Selfie Stick with Tripod Stand Compatible with iPhone/OnePlus/Samsung/Oppo/Vivo and All Phones"/>
        <s v="WeCool C1 Car Mobile Holder with One Click Technology,360¬∞ Rotational, Strong Suction Cup,Compatible with 4 to 6 Inch Devices, Wildshield and Dashboard Mobile Holder for Car, and Use"/>
        <s v="Wecool Moonwalk M1 ENC True Wireless in Ear Earbuds with Mic, Titanium Drivers for Rich Bass Experience, 40+ Hours Play Time, Type C Fast Charging, Low Latency, BT 5.3, IPX5, Deep Bass (Black)"/>
        <s v="Wecool Nylon Braided Multifunction Fast Charging Cable For Android Smartphone, Ios And Type C Usb Devices, 3 In 1 Charging Cable, 3A, (3 Feet) (Black)"/>
        <s v="WeCool S5 Long Selfie Stick, with Large Reinforced Tripod Stand up to 61 Inch / 156 Cms, Ultra Long Multi Function Bluetooth Selfie Stick with 1/4 Screw Compatible with Gopro, Camera, and Ring Light"/>
        <s v="Wecool Unbreakable 3 in 1 Charging Cable with 3A Speed, Fast Charging Multi Purpose Cable 1.25 Mtr Long, Type C cable, Micro Usb Cable and Cable for iPhone, White"/>
        <s v="Wembley LCD Writing Pad/Tab | Writing, Drawing, Reusable, Portable Pad with Colorful Letters | 9 Inch Graphic Tablet (Assorted)"/>
        <s v="Western Digital WD 1.5TB Elements Portable Hard Disk Drive, USB 3.0, Compatible with PC, PS4 and Xbox, External HDD (WDBU6Y0015BBK-WESN)"/>
        <s v="Western Digital WD 2TB My Passport Portable Hard Disk Drive, USB 3.0 with¬† Automatic Backup, 256 Bit AES Hardware Encryption,Password Protection,Compatible with Windows and Mac, External HDD-Black"/>
        <s v="Western Digital WD Green SATA 240GB Internal SSD Solid State Drive - SATA 6Gb/s 2.5 inches - WDS240G3G0A"/>
        <s v="White Feather Portable Heat Sealer Mini Sealing Machine for Food Storage Vacuum Bag, Chip, Plastic, Snack Bags, Package Home Closer Storage Tool (Multicolor) Random Colour"/>
        <s v="WIDEWINGS Electric Handheld Milk Wand Mixer Frother for Latte Coffee Hot Milk, Milk Frother for Coffee, Egg Beater, Hand Blender, Coffee Beater with Stand"/>
        <s v="Wings Phantom Pro Earphones Gaming Earbuds with LED Battery Indicator, 50ms Low Latency, Bluetooth 5.3, 40 Hours Playtime, MEMs Mic, IPX4 Resist, 12mm Driver, 500mah case, Headphones, (Black TWS)"/>
        <s v="Wipro Smartlife Super Deluxe Dry Iron- 1000W"/>
        <s v="Wipro Vesta 1.8 litre Cool touch electric Kettle with Auto cut off | Double Layer outer body | Triple Protection - Dry Boil, Steam &amp; Over Heat |Stainless Steel Inner Body | (Black, 1500 Watt)"/>
        <s v="Wipro Vesta 1200 Watt GD201 Lightweight Automatic Dry Iron| Quick Heat Up| Stylish &amp; Sleek |Anti bacterial German Weilburger Double Coated Soleplate |2 Years Warranty"/>
        <s v="Wipro Vesta 1200 Watt GD203 Heavyweight Automatic Dry Iron| Quick Heat Up| Anti bacterial German Weilburger Double Coated Black Soleplate |2 Years Warranty"/>
        <s v="Wipro Vesta 1380W Cordless Steam Iron Quick heat up with 20gm/ min Steam Burst, Scratch resistant Ceramic soleplate ,Vertical and Horizontal Ironing, Steam burst of upto .8g/ shot"/>
        <s v="Wipro Vesta Electric Egg Boiler, 360 Watts, 3 Boiling Modes, Stainless Steel Body and Heating Plate, Boils up to 7 Eggs at a time, Automatic Shut Down, White, Standard (VB021070)"/>
        <s v="Wipro Vesta Grill 1000 Watt Sandwich Maker |Dual function-SW Maker&amp;Griller|Non stick Coat -BPA&amp;PTFE Free |Auto Temp Cut-off| Height Control -180·∂ø&amp;105·∂ø |2 year warranty|SS Finish|Standard size"/>
        <s v="Wolpin 1 Lint Roller with 60 Sheets Remove Clothes Lint Dog Hair Dust (19 x 13 cm) Orange"/>
        <s v="Wonderchef Nutri-blend Complete Kitchen Machine | 22000 RPM Mixer Grinder, Blender, Chopper, Juicer | 400W Powerful motor | SS Blades | 4 Unbreakable Jars | 2 Years Warranty | Online Recipe Book By Chef Sanjeev Kapoor | Black"/>
        <s v="Wonderchef Nutri-blend Mixer, Grinder &amp; Blender | Powerful 400W 22000 RPM motor | Stainless steel Blades | 2 unbreakable jars | 2 Years warranty | Online recipe book by Chef Sanjeev Kapoor | Black"/>
        <s v="Wonderchef Nutri-blend Mixer, Grinder &amp; Blender | Powerful 400W 22000 RPM motor | Stainless steel Blades | 3 unbreakable jars | 2 Years warranty | Online recipe book by Chef Sanjeev Kapoor | Black"/>
        <s v="WZATCO Pixel | Portable LED Projector | Native 720p with Full HD 1080P Support | 2000 Lumens (200 ANSI) | 176&quot; Large Screen | Projector for Home and Outdoor | Compatible with TV Stick, PC, PS4"/>
        <s v="Xiaomi Mi 4A Dual_Band Ethernet 1200Mbps Speed Router| 2.4GHz &amp; 5GHz Frequency|128MB RAM | DualCore 4 Thread CPU|4 Omni Directional Antenna|Mi Wi-Fi app-Parental Control &amp; Anti Hacking|Repeater, White"/>
        <s v="Xiaomi Mi Wired in Ear Earphones with Mic Basic with Ultra Deep Bass &amp; Aluminum Alloy Sound Chamber (Black)"/>
        <s v="Xiaomi Pad 5| Qualcomm Snapdragon 860| 120Hz Refresh Rate| 6GB, 128GB| 2.5K+ Display (10.95-inch/27.81cm)|1 Billion Colours| Dolby Vision Atmos| Quad Speakers| Wi-Fi| Gray"/>
        <s v="ZEBRONICS Aluminium Alloy Laptop Stand, Compatible with 9-15.6 inch Laptops, 7 Angles Adjustable, Anti Slip Silicon Rubber Pads, Foldable, Velvet Pouch Inside, Zeb-NS2000 (Dark Grey)"/>
        <s v="Zebronics Astra 10 Portable Wireless BT v5.0 Speaker, 10W RMS Power, 15* Hours Backup, 2.25&quot; Drive Size, up to 6.4&quot; Mobile Holder Support, Carry Handle, USB, mSD, AUX Input and FM Radio with Antenna"/>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White)"/>
        <s v="ZEBRONICS HAA2021 HDMI version 2.1 cable with 8K @ 60Hz, 4K @ 120Hz, eARC &amp; CEC support, 3D compatible, 2 meters length, 48Gbps max and Gold-plated connectors"/>
        <s v="Zebronics Wired Keyboard and Mouse Combo with 104 Keys and a USB Mouse with 1200 DPI - JUDWAA 750"/>
        <s v="Zebronics Zeb Buds C2 in Ear Type C Wired Earphones with Mic, Braided 1.2 Metre Cable, Metallic Design, 10mm Drivers, in Line Mic &amp; Volume Controller (Blue)"/>
        <s v="Zebronics Zeb Wonderbar 10 USB Powered 2.0 Computer Speaker with RGB Lights"/>
        <s v="ZEBRONICS Zeb-100HB 4 Ports USB Hub for Laptop, PC Computers, Plug &amp; Play, Backward Compatible - Black"/>
        <s v="Zebronics ZEB-90HB USB Hub, 4 Ports, Pocket Sized, Plug &amp; Play, for Laptop &amp; Computers"/>
        <s v="ZEBRONICS Zeb-Astra 20 Wireless BT v5.0 Portable Speaker with 10W RMS Output, TWS, 10H Backup Approx, Built in Rechargeable Battery FM Radio, AUX, mSD, USB, Call Function and Dual 52mm Drivers Multi"/>
        <s v="ZEBRONICS Zeb-Bro in Ear Wired Earphones with Mic, 3.5mm Audio Jack, 10mm Drivers, Phone/Tablet Compatible(Black)"/>
        <s v="ZEBRONICS Zeb-Buds 30 3.5Mm Stereo Wired in Ear Earphones with Mic for Calling, Volume Control, Multifunction Button, 14Mm Drivers, Stylish Eartip,1.2 Meter Durable Cable and Lightweight Design(Red)"/>
        <s v="ZEBRONICS Zeb-Comfort Wired USB Mouse, 3-Button, 1000 DPI Optical Sensor, Plug &amp; Play, for Windows/Mac, Black"/>
        <s v="Zebronics Zeb-Companion 107 USB Wireless Keyboard and Mouse Set with Nano Receiver (Black)"/>
        <s v="Zebronics ZEB-COUNTY 3W Wireless Bluetooth Portable Speaker With Supporting Carry Handle, USB, SD Card, AUX, FM &amp; Call Function. (Green)"/>
        <s v="ZEBRONICS Zeb-Dash Plus 2.4GHz High Precision Wireless Mouse with up to 1600 DPI, Power Saving Mode, Nano Receiver and Plug &amp; Play Usage - USB"/>
        <s v="ZEBRONICS Zeb-Evolve Wireless in Ear Neckband Earphone with Supporting Bluetooth v5.0, Voice Assistant, Rapid Charge, Call Function &amp; Magnetic Earpiece, with mic (Metallic Blue)"/>
        <s v="ZEBRONICS Zeb-Fame 5watts 2.0 Multi Media Speakers with AUX, USB and Volume Control (Black)"/>
        <s v="Zebronics Zeb-Jaguar Wireless Mouse, 2.4GHz with USB Nano Receiver, High Precision Optical Tracking, 4 Buttons, Plug &amp; Play, Ambidextrous, for PC/Mac/Laptop (Black+Grey)"/>
        <s v="Zebronics Zeb-JUKEBAR 3900, 80W Multimedia soundbar with subwoofer Supporting Bluetooth, HDMI(ARC), Coaxial Input, AUX, USB &amp; Remote Control (Black)"/>
        <s v="Zebronics ZEB-KM2100 Multimedia USB Keyboard Comes with 114 Keys Including 12 Dedicated Multimedia Keys &amp; with Rupee Key"/>
        <s v="Zebronics Zeb-Power Wired USB Mouse, 3-Button, 1200 DPI Optical Sensor, Plug &amp; Play, for Windows/Mac"/>
        <s v="ZEBRONICS Zeb-Sound Bomb N1 True Wireless in Ear Earbuds with Mic ENC, Gaming Mode (up to 50ms), up to 18H Playback, BT V5.2, Fidget Case, Voice Assistant, Splash Proof, Type C (Midnight Black)"/>
        <s v="ZEBRONICS Zeb-Thunder Bluetooth Wireless Over Ear Headphone FM, mSD, 9 hrs Playback with Mic (Black)"/>
        <s v="Zebronics Zeb-Transformer Gaming Keyboard and Mouse Combo (USB, Braided Cable)"/>
        <s v="Zebronics Zeb-Transformer-M Optical USB Gaming Mouse with LED Effect(Black)"/>
        <s v="ZEBRONICS ZEB-USB150WF1 WiFi USB Mini Adapter Supports 150 Mbps Wireless Data, Comes with Advanced Security WPA/WPA2 encryption Standards"/>
        <s v="Zebronics ZEB-VITA Wireless Bluetooth 10W Portable Bar Speaker With Supporting USB, SD Card, AUX, FM, TWS &amp; Call Function"/>
        <s v="ZEBRONICS Zeb-Warrior II 10 watts 2.0 Multimedia Speaker with RGB Lights, USB Powered, AUX Input, Volume Control Pod for PC, Laptops, Desktop"/>
        <s v="Zebronics, ZEB-NC3300 USB Powered Laptop Cooling Pad with Dual Fan, Dual USB Port and Blue LED Lights"/>
        <s v="ZIGMA WinoteK WinoteK Sun Instant Water Geyser, Water Heater, Portable Water Heater, Geysers Made of First Class ABS Plastic, automatic Reset Model, AE10-3 W (Yellow)"/>
        <s v="Zinq Five Fan Cooling Pad and Laptop Stand with Dual Height Adjustment and Dual USB Port Extension (Black)"/>
        <s v="Zinq UPS for Router, Mini UPS for 12V WiFi Router Broadband Modem with Upto 4 Hours Power Backup, Upto 2Amp, Works with Existing Adapter, Also Works with Set-top Box, Smart Camera, CCTV (Black)"/>
        <s v="Zodo 8. 5 inch LCD E-Writer Electronic Writing Pad/Tablet Drawing Board (Paperless Memo Digital Tablet)"/>
        <s v="ZORBES¬Æ Wall Adapter Holder for Alexa Echo Dot 4th Generation,A Space-Saving Solution with Cord Management for Your Smart Home Speakers -White (Holder Only)"/>
        <s v="Zoul Type C to Type C Fast Charging Cable 65W 2M/6ft USB C Nylon Braided Cord Compatible with MacBook Oneplus 9 9R Samsung Galaxy S21 Ultra S20+ (2M, Black)"/>
        <s v="Zoul USB C 60W Fast Charging 3A 6ft/2M Long Type C Nylon Braided Data Cable Quick Charger Cable QC 3.0 for Samsung Galaxy M31S M30 S10 S9 S20 Plus, Note 10 9 8, A20e A40 A50 A70 (2M, Grey)"/>
        <s v="Zoul USB C to USB C Fast Charging Cable 65W Type C to Type C Nylon Braided Cord Compatible with Macbook Oneplus 9 10R Samsung Galaxy S22 S21 Ultra Z Flip3 Macbook Air/Pro M1 Google Pixel 11'' iPad Pro 2020/2018 (2M, Grey)"/>
        <s v="Zoul USB Type C Fast Charging 3A Nylon Braided Data Cable Quick Charger Cable QC 3.0 for Samsung Galaxy M31s M30 S10 S9 S20 Plus, Note 10 9 8, A20e A40 A50 A70 (1M, Grey)"/>
        <s v="Zuvexa Egg Boiler Poacher Automatic Off Steaming, Cooking, Boiling Double Layer 14 Egg Boiler (Multicolor)‚Ä¶"/>
        <s v="Zuvexa USB Rechargeable Electric Foam Maker - Handheld Milk Wand Mixer Frother for Hot Milk, Hand Blender Coffee, Egg Beater (Black)"/>
      </sharedItems>
    </cacheField>
    <cacheField name="[Measures].[Average of rating_count]" caption="Average of rating_count" numFmtId="0" hierarchy="45"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2" memberValueDatatype="130" unbalanced="0">
      <fieldsUsage count="2">
        <fieldUsage x="-1"/>
        <fieldUsage x="0"/>
      </fieldsUsage>
    </cacheHierarchy>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90625003" backgroundQuery="1" createdVersion="8" refreshedVersion="8" minRefreshableVersion="3" recordCount="0" supportSubquery="1" supportAdvancedDrill="1" xr:uid="{1740A3E8-805A-4C93-9317-FE3DCB993E0E}">
  <cacheSource type="external" connectionId="1"/>
  <cacheFields count="5">
    <cacheField name="[Range].[category].[category]" caption="category" numFmtId="0" hierarchy="2" level="1">
      <sharedItems count="211">
        <s v="Car&amp;Motorbike|CarAccessories|InteriorAccessories|AirPurifiers&amp;Ionizers"/>
        <s v="Computers&amp;Accessories|Accessories&amp;Peripherals|Adapters|USBtoUSBAdapters"/>
        <s v="Computers&amp;Accessories|Accessories&amp;Peripherals|Audio&amp;VideoAccessories|PCHeadsets"/>
        <s v="Computers&amp;Accessories|Accessories&amp;Peripherals|Audio&amp;VideoAccessories|PCMicrophones"/>
        <s v="Computers&amp;Accessories|Accessories&amp;Peripherals|Audio&amp;VideoAccessories|PCSpeakers"/>
        <s v="Computers&amp;Accessories|Accessories&amp;Peripherals|Audio&amp;VideoAccessories|Webcams&amp;VoIPEquipment|Webcams"/>
        <s v="Computers&amp;Accessories|Accessories&amp;Peripherals|Cables&amp;Accessories|CableConnectionProtectors"/>
        <s v="Computers&amp;Accessories|Accessories&amp;Peripherals|Cables&amp;Accessories|Cables|DVICables"/>
        <s v="Computers&amp;Accessories|Accessories&amp;Peripherals|Cables&amp;Accessories|Cables|EthernetCables"/>
        <s v="Computers&amp;Accessories|Accessories&amp;Peripherals|Cables&amp;Accessories|Cables|SATACables"/>
        <s v="Computers&amp;Accessories|Accessories&amp;Peripherals|Cables&amp;Accessories|Cables|USBCables"/>
        <s v="Computers&amp;Accessories|Accessories&amp;Peripherals|HardDiskBags"/>
        <s v="Computers&amp;Accessories|Accessories&amp;Peripherals|HardDriveAccessories|Caddie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amp;MouseSets"/>
        <s v="Computers&amp;Accessories|Accessories&amp;Peripherals|Keyboards,Mice&amp;InputDevices|Keyboards"/>
        <s v="Computers&amp;Accessories|Accessories&amp;Peripherals|Keyboards,Mice&amp;InputDevices|Mice"/>
        <s v="Computers&amp;Accessories|Accessories&amp;Peripherals|LaptopAccessories"/>
        <s v="Computers&amp;Accessories|Accessories&amp;Peripherals|LaptopAccessories|Bags&amp;Sleeves|LaptopSleeves&amp;Slipcases"/>
        <s v="Computers&amp;Accessories|Accessories&amp;Peripherals|LaptopAccessories|CameraPrivacyCovers"/>
        <s v="Computers&amp;Accessories|Accessories&amp;Peripherals|LaptopAccessories|CoolingPads"/>
        <s v="Computers&amp;Accessories|Accessories&amp;Peripherals|LaptopAccessories|Lapdesks"/>
        <s v="Computers&amp;Accessories|Accessories&amp;Peripherals|LaptopAccessories|LaptopChargers&amp;PowerSupplies"/>
        <s v="Computers&amp;Accessories|Accessories&amp;Peripherals|LaptopAccessories|NotebookComputerStands"/>
        <s v="Computers&amp;Accessories|Accessories&amp;Peripherals|PCGamingPeripherals|Gamepads"/>
        <s v="Computers&amp;Accessories|Accessories&amp;Peripherals|PCGamingPeripherals|GamingKeyboards"/>
        <s v="Computers&amp;Accessories|Accessories&amp;Peripherals|PCGamingPeripherals|GamingMice"/>
        <s v="Computers&amp;Accessories|Accessories&amp;Peripherals|PCGamingPeripherals|Headsets"/>
        <s v="Computers&amp;Accessories|Accessories&amp;Peripherals|TabletAccessories|Bags,Cases&amp;Sleeves|Cases"/>
        <s v="Computers&amp;Accessories|Accessories&amp;Peripherals|TabletAccessories|ScreenProtectors"/>
        <s v="Computers&amp;Accessories|Accessories&amp;Peripherals|TabletAccessories|Stands"/>
        <s v="Computers&amp;Accessories|Accessories&amp;Peripherals|UninterruptedPowerSupplies"/>
        <s v="Computers&amp;Accessories|Accessories&amp;Peripherals|USBGadgets|Lamps"/>
        <s v="Computers&amp;Accessories|Accessories&amp;Peripherals|USBHubs"/>
        <s v="Computers&amp;Accessories|Components|InternalHardDrives"/>
        <s v="Computers&amp;Accessories|Components|InternalSolidStateDrives"/>
        <s v="Computers&amp;Accessories|Components|Memory"/>
        <s v="Computers&amp;Accessories|ExternalDevices&amp;DataStorage|ExternalHardDisks"/>
        <s v="Computers&amp;Accessories|ExternalDevices&amp;DataStorage|ExternalMemoryCardReaders"/>
        <s v="Computers&amp;Accessories|ExternalDevices&amp;DataStorage|ExternalSolidStateDrives"/>
        <s v="Computers&amp;Accessories|ExternalDevices&amp;DataStorage|PenDrives"/>
        <s v="Computers&amp;Accessories|Laptops|TraditionalLaptops"/>
        <s v="Computers&amp;Accessories|Monitors"/>
        <s v="Computers&amp;Accessories|NetworkingDevices"/>
        <s v="Computers&amp;Accessories|NetworkingDevices|DataCards&amp;Dongles"/>
        <s v="Computers&amp;Accessories|NetworkingDevices|NetworkAdapters|BluetoothAdapters"/>
        <s v="Computers&amp;Accessories|NetworkingDevices|NetworkAdapters|PowerLANAdapters"/>
        <s v="Computers&amp;Accessories|NetworkingDevices|NetworkAdapters|WirelessUSBAdapters"/>
        <s v="Computers&amp;Accessories|NetworkingDevices|Repeaters&amp;Extenders"/>
        <s v="Computers&amp;Accessories|NetworkingDevices|Routers"/>
        <s v="Computers&amp;Accessories|Printers,Inks&amp;Accessories|Inks,Toners&amp;Cartridges|InkjetInkCartridges"/>
        <s v="Computers&amp;Accessories|Printers,Inks&amp;Accessories|Inks,Toners&amp;Cartridges|InkjetInkRefills&amp;Kits"/>
        <s v="Computers&amp;Accessories|Printers,Inks&amp;Accessories|Inks,Toners&amp;Cartridges|TonerCartridges"/>
        <s v="Computers&amp;Accessories|Printers,Inks&amp;Accessories|Printers"/>
        <s v="Computers&amp;Accessories|Printers,Inks&amp;Accessories|Printers|InkjetPrinters"/>
        <s v="Computers&amp;Accessories|Tablets"/>
        <s v="Electronics|Accessories|MemoryCards|MicroSD"/>
        <s v="Electronics|Accessories|MemoryCards|SecureDigitalCards"/>
        <s v="Electronics|Cameras&amp;Photography|Accessories|Batteries&amp;Chargers|BatteryChargers"/>
        <s v="Electronics|Cameras&amp;Photography|Accessories|Cleaners|CleaningKits"/>
        <s v="Electronics|Cameras&amp;Photography|Accessories|Film"/>
        <s v="Electronics|Cameras&amp;Photography|Accessories|PhotoStudio&amp;Lighting|PhotoBackgroundAccessories|BackgroundSupports"/>
        <s v="Electronics|Cameras&amp;Photography|Accessories|Tripods&amp;Monopods|CompleteTripodUnits"/>
        <s v="Electronics|Cameras&amp;Photography|Accessories|Tripods&amp;Monopods|Tabletop&amp;TravelTripods"/>
        <s v="Electronics|Cameras&amp;Photography|Accessories|Tripods&amp;Monopods|TripodLegs"/>
        <s v="Electronics|Cameras&amp;Photography|Flashes|Macro&amp;RinglightFlashes"/>
        <s v="Electronics|Cameras&amp;Photography|SecurityCameras|DomeCameras"/>
        <s v="Electronics|Cameras&amp;Photography|VideoCameras"/>
        <s v="Electronics|GeneralPurposeBatteries&amp;BatteryChargers"/>
        <s v="Electronics|GeneralPurposeBatteries&amp;BatteryChargers|DisposableBatteries"/>
        <s v="Electronics|GeneralPurposeBatteries&amp;BatteryChargers|RechargeableBatteries"/>
        <s v="Electronics|Headphones,Earbuds&amp;Accessories|Adapters"/>
        <s v="Electronics|Headphones,Earbuds&amp;Accessories|Cases"/>
        <s v="Electronics|Headphones,Earbuds&amp;Accessories|Earpads"/>
        <s v="Electronics|Headphones,Earbuds&amp;Accessories|Headphones|In-Ear"/>
        <s v="Electronics|Headphones,Earbuds&amp;Accessories|Headphones|On-Ear"/>
        <s v="Electronics|Headphones,Earbuds&amp;Accessories|Headphones|Over-Ear"/>
        <s v="Electronics|HomeAudio|Accessories|Adapters"/>
        <s v="Electronics|HomeAudio|Accessories|SpeakerAccessories|Mounts"/>
        <s v="Electronics|HomeAudio|MediaStreamingDevices|StreamingClients"/>
        <s v="Electronics|HomeAudio|Speakers|BluetoothSpeakers"/>
        <s v="Electronics|HomeAudio|Speakers|MultimediaSpeakerSystems"/>
        <s v="Electronics|HomeAudio|Speakers|OutdoorSpeakers"/>
        <s v="Electronics|HomeAudio|Speakers|SoundbarSpeakers"/>
        <s v="Electronics|HomeAudio|Speakers|TowerSpeakers"/>
        <s v="Electronics|HomeTheater,TV&amp;Video|Accessories|3DGlasses"/>
        <s v="Electronics|HomeTheater,TV&amp;Video|Accessories|Cables|HDMICables"/>
        <s v="Electronics|HomeTheater,TV&amp;Video|Accessories|Cables|OpticalCables"/>
        <s v="Electronics|HomeTheater,TV&amp;Video|Accessories|Cables|RCACables"/>
        <s v="Electronics|HomeTheater,TV&amp;Video|Accessories|Cables|SpeakerCables"/>
        <s v="Electronics|HomeTheater,TV&amp;Video|Accessories|RemoteControls"/>
        <s v="Electronics|HomeTheater,TV&amp;Video|Accessories|TVMounts,Stands&amp;Turntables|TVWall&amp;CeilingMounts"/>
        <s v="Electronics|HomeTheater,TV&amp;Video|AVReceivers&amp;Amplifiers"/>
        <s v="Electronics|HomeTheater,TV&amp;Video|Projectors"/>
        <s v="Electronics|HomeTheater,TV&amp;Video|SatelliteEquipment|SatelliteReceivers"/>
        <s v="Electronics|HomeTheater,TV&amp;Video|Televisions|SmartTelevisions"/>
        <s v="Electronics|HomeTheater,TV&amp;Video|Televisions|StandardTelevisions"/>
        <s v="Electronics|Mobiles&amp;Accessories|MobileAccessories|AutomobileAccessories|Cradles"/>
        <s v="Electronics|Mobiles&amp;Accessories|MobileAccessories|Cables&amp;Adapters|OTGAdapters"/>
        <s v="Electronics|Mobiles&amp;Accessories|MobileAccessories|Cases&amp;Covers|BasicCases"/>
        <s v="Electronics|Mobiles&amp;Accessories|MobileAccessories|Chargers|AutomobileChargers"/>
        <s v="Electronics|Mobiles&amp;Accessories|MobileAccessories|Chargers|PowerBanks"/>
        <s v="Electronics|Mobiles&amp;Accessories|MobileAccessories|Chargers|WallChargers"/>
        <s v="Electronics|Mobiles&amp;Accessories|MobileAccessories|D√©cor"/>
        <s v="Electronics|Mobiles&amp;Accessories|MobileAccessories|D√©cor|PhoneCharms"/>
        <s v="Electronics|Mobiles&amp;Accessories|MobileAccessories|Maintenance,Upkeep&amp;Repairs|ScreenProtectors"/>
        <s v="Electronics|Mobiles&amp;Accessories|MobileAccessories|Mounts|Bedstand&amp;DeskMounts"/>
        <s v="Electronics|Mobiles&amp;Accessories|MobileAccessories|Mounts|HandlebarMounts"/>
        <s v="Electronics|Mobiles&amp;Accessories|MobileAccessories|Mounts|Shower&amp;WallMounts"/>
        <s v="Electronics|Mobiles&amp;Accessories|MobileAccessories|Photo&amp;VideoAccessories|Flashes&amp;SelfieLights|SelfieLights"/>
        <s v="Electronics|Mobiles&amp;Accessories|MobileAccessories|Photo&amp;VideoAccessories|SelfieSticks"/>
        <s v="Electronics|Mobiles&amp;Accessories|MobileAccessories|Photo&amp;VideoAccessories|Tripods"/>
        <s v="Electronics|Mobiles&amp;Accessories|MobileAccessories|Stands"/>
        <s v="Electronics|Mobiles&amp;Accessories|MobileAccessories|StylusPens"/>
        <s v="Electronics|Mobiles&amp;Accessories|Smartphones&amp;BasicMobiles|BasicMobiles"/>
        <s v="Electronics|Mobiles&amp;Accessories|Smartphones&amp;BasicMobiles|Smartphones"/>
        <s v="Electronics|PowerAccessories|SurgeProtectors"/>
        <s v="Electronics|WearableTechnology|SmartWatches"/>
        <s v="Health&amp;PersonalCare|HomeMedicalSupplies&amp;Equipment|HealthMonitors|WeighingScales|DigitalBathroomScales"/>
        <s v="Home&amp;Kitchen|CraftMaterials|DrawingMaterials|DrawingMedia|Pencils|WoodenPencils"/>
        <s v="Home&amp;Kitchen|CraftMaterials|DrawingMaterials|DrawingMedia|Pens"/>
        <s v="Home&amp;Kitchen|CraftMaterials|PaintingMaterials"/>
        <s v="Home&amp;Kitchen|CraftMaterials|PaintingMaterials|Paints"/>
        <s v="Home&amp;Kitchen|CraftMaterials|Scrapbooking|Tape"/>
        <s v="Home&amp;Kitchen|Heating,Cooling&amp;AirQuality|AirConditioners|Split-SystemAirConditioners"/>
        <s v="Home&amp;Kitchen|Heating,Cooling&amp;AirQuality|AirPurifiers|HEPAAirPurifiers"/>
        <s v="Home&amp;Kitchen|Heating,Cooling&amp;AirQuality|Fans|CeilingFans"/>
        <s v="Home&amp;Kitchen|Heating,Cooling&amp;AirQuality|Fans|ExhaustFans"/>
        <s v="Home&amp;Kitchen|Heating,Cooling&amp;AirQuality|Fans|PedestalFans"/>
        <s v="Home&amp;Kitchen|Heating,Cooling&amp;AirQuality|Fans|TableFans"/>
        <s v="Home&amp;Kitchen|Heating,Cooling&amp;AirQuality|Humidifiers"/>
        <s v="Home&amp;Kitchen|Heating,Cooling&amp;AirQuality|Parts&amp;Accessories|FanParts&amp;Accessories"/>
        <s v="Home&amp;Kitchen|Heating,Cooling&amp;AirQuality|RoomHeaters"/>
        <s v="Home&amp;Kitchen|Heating,Cooling&amp;AirQuality|RoomHeaters|ElectricHeaters"/>
        <s v="Home&amp;Kitchen|Heating,Cooling&amp;AirQuality|RoomHeaters|FanHeaters"/>
        <s v="Home&amp;Kitchen|Heating,Cooling&amp;AirQuality|RoomHeaters|HalogenHeaters"/>
        <s v="Home&amp;Kitchen|Heating,Cooling&amp;AirQuality|RoomHeaters|HeatConvectors"/>
        <s v="Home&amp;Kitchen|Heating,Cooling&amp;AirQuality|WaterHeaters&amp;Geysers|ImmersionRods"/>
        <s v="Home&amp;Kitchen|Heating,Cooling&amp;AirQuality|WaterHeaters&amp;Geysers|InstantWaterHeaters"/>
        <s v="Home&amp;Kitchen|Heating,Cooling&amp;AirQuality|WaterHeaters&amp;Geysers|StorageWaterHeaters"/>
        <s v="Home&amp;Kitchen|HomeStorage&amp;Organization|LaundryOrganization|IroningAccessories|SprayBottles"/>
        <s v="Home&amp;Kitchen|HomeStorage&amp;Organization|LaundryOrganization|LaundryBags"/>
        <s v="Home&amp;Kitchen|HomeStorage&amp;Organization|LaundryOrganization|LaundryBaskets"/>
        <s v="Home&amp;Kitchen|Kitchen&amp;Dining|KitchenTools|ManualChoppers&amp;Chippers|Choppers"/>
        <s v="Home&amp;Kitchen|Kitchen&amp;HomeAppliances|Coffee,Tea&amp;Espresso|CoffeeGrinders|ElectricGrinders"/>
        <s v="Home&amp;Kitchen|Kitchen&amp;HomeAppliances|Coffee,Tea&amp;Espresso|CoffeeMakerAccessories|MeasuringSpoons"/>
        <s v="Home&amp;Kitchen|Kitchen&amp;HomeAppliances|Coffee,Tea&amp;Espresso|CoffeePresses"/>
        <s v="Home&amp;Kitchen|Kitchen&amp;HomeAppliances|Coffee,Tea&amp;Espresso|DripCoffeeMachines"/>
        <s v="Home&amp;Kitchen|Kitchen&amp;HomeAppliances|Coffee,Tea&amp;Espresso|EspressoMachines"/>
        <s v="Home&amp;Kitchen|Kitchen&amp;HomeAppliances|Coffee,Tea&amp;Espresso|MilkFrothers"/>
        <s v="Home&amp;Kitchen|Kitchen&amp;HomeAppliances|Coffee,Tea&amp;Espresso|StovetopEspressoPots"/>
        <s v="Home&amp;Kitchen|Kitchen&amp;HomeAppliances|SewingMachines&amp;Accessories|Sewing&amp;EmbroideryMachines"/>
        <s v="Home&amp;Kitchen|Kitchen&amp;HomeAppliances|SmallKitchenAppliances"/>
        <s v="Home&amp;Kitchen|Kitchen&amp;HomeAppliances|SmallKitchenAppliances|DeepFatFryers|AirFryers"/>
        <s v="Home&amp;Kitchen|Kitchen&amp;HomeAppliances|SmallKitchenAppliances|DigitalKitchenScales"/>
        <s v="Home&amp;Kitchen|Kitchen&amp;HomeAppliances|SmallKitchenAppliances|DigitalKitchenScales|DigitalScales"/>
        <s v="Home&amp;Kitchen|Kitchen&amp;HomeAppliances|SmallKitchenAppliances|EggBoilers"/>
        <s v="Home&amp;Kitchen|Kitchen&amp;HomeAppliances|SmallKitchenAppliances|HandBlenders"/>
        <s v="Home&amp;Kitchen|Kitchen&amp;HomeAppliances|SmallKitchenAppliances|HandMixers"/>
        <s v="Home&amp;Kitchen|Kitchen&amp;HomeAppliances|SmallKitchenAppliances|InductionCooktop"/>
        <s v="Home&amp;Kitchen|Kitchen&amp;HomeAppliances|SmallKitchenAppliances|JuicerMixerGrinders"/>
        <s v="Home&amp;Kitchen|Kitchen&amp;HomeAppliances|SmallKitchenAppliances|Juicers"/>
        <s v="Home&amp;Kitchen|Kitchen&amp;HomeAppliances|SmallKitchenAppliances|Juicers|ColdPressJuicers"/>
        <s v="Home&amp;Kitchen|Kitchen&amp;HomeAppliances|SmallKitchenAppliances|Kettles&amp;HotWaterDispensers|ElectricKettles"/>
        <s v="Home&amp;Kitchen|Kitchen&amp;HomeAppliances|SmallKitchenAppliances|Kettles&amp;HotWaterDispensers|Kettle&amp;ToasterSets"/>
        <s v="Home&amp;Kitchen|Kitchen&amp;HomeAppliances|SmallKitchenAppliances|Mills&amp;Grinders|WetGrinders"/>
        <s v="Home&amp;Kitchen|Kitchen&amp;HomeAppliances|SmallKitchenAppliances|MiniFoodProcessors&amp;Choppers"/>
        <s v="Home&amp;Kitchen|Kitchen&amp;HomeAppliances|SmallKitchenAppliances|MixerGrinders"/>
        <s v="Home&amp;Kitchen|Kitchen&amp;HomeAppliances|SmallKitchenAppliances|OvenToasterGrills"/>
        <s v="Home&amp;Kitchen|Kitchen&amp;HomeAppliances|SmallKitchenAppliances|Pop-upToasters"/>
        <s v="Home&amp;Kitchen|Kitchen&amp;HomeAppliances|SmallKitchenAppliances|Rice&amp;PastaCookers"/>
        <s v="Home&amp;Kitchen|Kitchen&amp;HomeAppliances|SmallKitchenAppliances|RotiMakers"/>
        <s v="Home&amp;Kitchen|Kitchen&amp;HomeAppliances|SmallKitchenAppliances|SandwichMakers"/>
        <s v="Home&amp;Kitchen|Kitchen&amp;HomeAppliances|SmallKitchenAppliances|SmallApplianceParts&amp;Accessories"/>
        <s v="Home&amp;Kitchen|Kitchen&amp;HomeAppliances|SmallKitchenAppliances|SmallApplianceParts&amp;Accessories|StandMixerAccessories"/>
        <s v="Home&amp;Kitchen|Kitchen&amp;HomeAppliances|SmallKitchenAppliances|StandMixers"/>
        <s v="Home&amp;Kitchen|Kitchen&amp;HomeAppliances|SmallKitchenAppliances|VacuumSealers"/>
        <s v="Home&amp;Kitchen|Kitchen&amp;HomeAppliances|SmallKitchenAppliances|WaffleMakers&amp;Irons"/>
        <s v="Home&amp;Kitchen|Kitchen&amp;HomeAppliances|SmallKitchenAppliances|YogurtMakers"/>
        <s v="Home&amp;Kitchen|Kitchen&amp;HomeAppliances|Vacuum,Cleaning&amp;Ironing|Irons,Steamers&amp;Accessories|Irons|DryIrons"/>
        <s v="Home&amp;Kitchen|Kitchen&amp;HomeAppliances|Vacuum,Cleaning&amp;Ironing|Irons,Steamers&amp;Accessories|Irons|SteamIrons"/>
        <s v="Home&amp;Kitchen|Kitchen&amp;HomeAppliances|Vacuum,Cleaning&amp;Ironing|Irons,Steamers&amp;Accessories|LintShavers"/>
        <s v="Home&amp;Kitchen|Kitchen&amp;HomeAppliances|Vacuum,Cleaning&amp;Ironing|PressureWashers,Steam&amp;WindowCleaners"/>
        <s v="Home&amp;Kitchen|Kitchen&amp;HomeAppliances|Vacuum,Cleaning&amp;Ironing|Vacuums&amp;FloorCare|VacuumAccessories|VacuumBags|HandheldBags"/>
        <s v="Home&amp;Kitchen|Kitchen&amp;HomeAppliances|Vacuum,Cleaning&amp;Ironing|Vacuums&amp;FloorCare|Vacuums|CanisterVacuums"/>
        <s v="Home&amp;Kitchen|Kitchen&amp;HomeAppliances|Vacuum,Cleaning&amp;Ironing|Vacuums&amp;FloorCare|Vacuums|HandheldVacuums"/>
        <s v="Home&amp;Kitchen|Kitchen&amp;HomeAppliances|Vacuum,Cleaning&amp;Ironing|Vacuums&amp;FloorCare|Vacuums|RoboticVacuums"/>
        <s v="Home&amp;Kitchen|Kitchen&amp;HomeAppliances|Vacuum,Cleaning&amp;Ironing|Vacuums&amp;FloorCare|Vacuums|Wet-DryVacuums"/>
        <s v="Home&amp;Kitchen|Kitchen&amp;HomeAppliances|WaterPurifiers&amp;Accessories|WaterCartridges"/>
        <s v="Home&amp;Kitchen|Kitchen&amp;HomeAppliances|WaterPurifiers&amp;Accessories|WaterFilters&amp;Purifiers"/>
        <s v="Home&amp;Kitchen|Kitchen&amp;HomeAppliances|WaterPurifiers&amp;Accessories|WaterPurifierAccessories"/>
        <s v="HomeImprovement|Electrical|Adapters&amp;Multi-Outlets"/>
        <s v="HomeImprovement|Electrical|CordManagement"/>
        <s v="MusicalInstruments|Microphones|Condenser"/>
        <s v="OfficeProducts|OfficeElectronics|Calculators|Basic"/>
        <s v="OfficeProducts|OfficeElectronics|Calculators|Financial&amp;Business"/>
        <s v="OfficeProducts|OfficeElectronics|Calculators|Scientific"/>
        <s v="OfficeProducts|OfficePaperProducts|Paper|Copy&amp;PrintingPaper|ColouredPaper"/>
        <s v="OfficeProducts|OfficePaperProducts|Paper|Stationery|Notebooks,WritingPads&amp;Diaries"/>
        <s v="OfficeProducts|OfficePaperProducts|Paper|Stationery|Notebooks,WritingPads&amp;Diaries|CompositionNotebooks"/>
        <s v="OfficeProducts|OfficePaperProducts|Paper|Stationery|Notebooks,WritingPads&amp;Diaries|Notepads&amp;MemoBooks"/>
        <s v="OfficeProducts|OfficePaperProducts|Paper|Stationery|Notebooks,WritingPads&amp;Diaries|WireboundNotebooks"/>
        <s v="OfficeProducts|OfficePaperProducts|Paper|Stationery|Pens,Pencils&amp;WritingSupplies|Pens&amp;Refills|BottledInk"/>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 v="Toys&amp;Games|Arts&amp;Crafts|Drawing&amp;PaintingSupplies|ColouringPens&amp;Markers"/>
      </sharedItems>
    </cacheField>
    <cacheField name="[Measures].[Average of discounted_price]" caption="Average of discounted_price" numFmtId="0" hierarchy="49" level="32767"/>
    <cacheField name="[Measures].[Count of actual_price]" caption="Count of actual_price" numFmtId="0" hierarchy="47"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4"/>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3"/>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oneField="1" hidden="1">
      <fieldsUsage count="1">
        <fieldUsage x="2"/>
      </fieldsUsage>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oneField="1" hidden="1">
      <fieldsUsage count="1">
        <fieldUsage x="1"/>
      </fieldsUsage>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91782404" backgroundQuery="1" createdVersion="8" refreshedVersion="8" minRefreshableVersion="3" recordCount="0" supportSubquery="1" supportAdvancedDrill="1" xr:uid="{3DF842A3-2BF7-4D6A-B02A-BBEE21E7ECCF}">
  <cacheSource type="external" connectionId="1"/>
  <cacheFields count="4">
    <cacheField name="[Range].[product_id].[product_id]" caption="product_id" numFmtId="0" level="1">
      <sharedItems count="1349">
        <s v="B002PD61Y4"/>
        <s v="B002SZEOLG"/>
        <s v="B003B00484"/>
        <s v="B003L62T7W"/>
        <s v="B004IO5BMQ"/>
        <s v="B005FYNT3G"/>
        <s v="B005LJQMCK"/>
        <s v="B005LJQMZC"/>
        <s v="B006LW0WDQ"/>
        <s v="B0073QGKAS"/>
        <s v="B0083T231O"/>
        <s v="B0085IATT6"/>
        <s v="B0085W2MUQ"/>
        <s v="B0088TKTY2"/>
        <s v="B008FWZGSG"/>
        <s v="B008IFXQFU"/>
        <s v="B008LN8KDM"/>
        <s v="B008P7IF02"/>
        <s v="B008QS9J6Y"/>
        <s v="B008QTK47Q"/>
        <s v="B008YW3CYM"/>
        <s v="B008YW8M0G"/>
        <s v="B00935MD1C"/>
        <s v="B00935MGHS"/>
        <s v="B009DA69W6"/>
        <s v="B009LJ2BXA"/>
        <s v="B009P2L7CO"/>
        <s v="B009P2LIL4"/>
        <s v="B009P2LITG"/>
        <s v="B009P2LK08"/>
        <s v="B009P2LK80"/>
        <s v="B009UORDX4"/>
        <s v="B009VCGPSY"/>
        <s v="B00A0VCJPI"/>
        <s v="B00A328ENA"/>
        <s v="B00A7PLVU6"/>
        <s v="B00ABMASXG"/>
        <s v="B00AXHBBXU"/>
        <s v="B00B3VFJY2"/>
        <s v="B00B7GKXMG"/>
        <s v="B00BN5SNF0"/>
        <s v="B00C3GBCIS"/>
        <s v="B00CEQEGPI"/>
        <s v="B00DJ5N9VK"/>
        <s v="B00E3DVQFS"/>
        <s v="B00E9G8KOY"/>
        <s v="B00EDJJ7FS"/>
        <s v="B00EYW1U68"/>
        <s v="B00F159RIK"/>
        <s v="B00GE55L22"/>
        <s v="B00GG59HU2"/>
        <s v="B00GGGOYEK"/>
        <s v="B00GGGOYEU"/>
        <s v="B00GHL8VP2"/>
        <s v="B00GZLB57U"/>
        <s v="B00H0B29DI"/>
        <s v="B00H3H03Q4"/>
        <s v="B00H47GVGY"/>
        <s v="B00HVXS7WC"/>
        <s v="B00HZIOGXW"/>
        <s v="B00J4YG0PC"/>
        <s v="B00J5DYCCA"/>
        <s v="B00JBNZPFM"/>
        <s v="B00K32PEW4"/>
        <s v="B00K57MR22"/>
        <s v="B00KIDSU8S"/>
        <s v="B00KIE28X0"/>
        <s v="B00KRCBA6E"/>
        <s v="B00KXULGJQ"/>
        <s v="B00LHZW3XY"/>
        <s v="B00LHZWD0C"/>
        <s v="B00LM4W1N2"/>
        <s v="B00LM4X0KU"/>
        <s v="B00LM4X3XE"/>
        <s v="B00LOD70SC"/>
        <s v="B00LP9RFSU"/>
        <s v="B00LUGTJGO"/>
        <s v="B00LVMTA2A"/>
        <s v="B00LXTFMRS"/>
        <s v="B00LY12TH6"/>
        <s v="B00LY17RHI"/>
        <s v="B00LY1FN1K"/>
        <s v="B00LZLPYHW"/>
        <s v="B00LZLQ624"/>
        <s v="B00LZPQVMK"/>
        <s v="B00MFPCY5C"/>
        <s v="B00MUTWLW4"/>
        <s v="B00N1U7JXM"/>
        <s v="B00N1U9AJS"/>
        <s v="B00N3XLDW0"/>
        <s v="B00NFD0ETQ"/>
        <s v="B00NH11KIK"/>
        <s v="B00NH11PEY"/>
        <s v="B00NH12R1O"/>
        <s v="B00NH13Q8W"/>
        <s v="B00NM6MO26"/>
        <s v="B00NNQMYNE"/>
        <s v="B00NW4UWN6"/>
        <s v="B00O24PUO6"/>
        <s v="B00O2R38C4"/>
        <s v="B00OFM6PEO"/>
        <s v="B00P0R95EA"/>
        <s v="B00P93X0VO"/>
        <s v="B00P93X2H6"/>
        <s v="B00P93X6EK"/>
        <s v="B00PVT30YI"/>
        <s v="B00R1P3B4O"/>
        <s v="B00RFWNJMC"/>
        <s v="B00RGLI0ZS"/>
        <s v="B00S2SEV7K"/>
        <s v="B00S9BSJC8"/>
        <s v="B00SH18114"/>
        <s v="B00SMFPJG0"/>
        <s v="B00SMJPA9C"/>
        <s v="B00TDD0YM4"/>
        <s v="B00TI8E7BI"/>
        <s v="B00UGZWM2I"/>
        <s v="B00URH5E34"/>
        <s v="B00V4BGDKU"/>
        <s v="B00V9NHDI4"/>
        <s v="B00VA7YYUO"/>
        <s v="B00W56GLOQ"/>
        <s v="B00Y4ORQ46"/>
        <s v="B00YMJ0OI8"/>
        <s v="B00YQLG7GK"/>
        <s v="B00ZRBWPA0"/>
        <s v="B00ZYLMQH0"/>
        <s v="B0116MIKKC"/>
        <s v="B0117H7GZ6"/>
        <s v="B0123P3PWE"/>
        <s v="B012ELCYUG"/>
        <s v="B012MQS060"/>
        <s v="B013B2WGT6"/>
        <s v="B0141EZMAI"/>
        <s v="B01486F4G6"/>
        <s v="B0148NPH9I"/>
        <s v="B014HDJ7ZE"/>
        <s v="B014I8SSD0"/>
        <s v="B014I8SX4Y"/>
        <s v="B014SZO90Y"/>
        <s v="B014SZPBM4"/>
        <s v="B015GX9Y0W"/>
        <s v="B015OW3M1W"/>
        <s v="B015ZXUDD0"/>
        <s v="B0162K34H2"/>
        <s v="B0162LYSFS"/>
        <s v="B016MDK4F4"/>
        <s v="B016XVRKZM"/>
        <s v="B017NC2IPM"/>
        <s v="B017PDR9N0"/>
        <s v="B0187F2IOK"/>
        <s v="B0188KPKB2"/>
        <s v="B01892MIPA"/>
        <s v="B018SJJ0GE"/>
        <s v="B01C8P29N0"/>
        <s v="B01C8P29T4"/>
        <s v="B01CS4A5V4"/>
        <s v="B01D5H8LDM"/>
        <s v="B01D5H8ZI8"/>
        <s v="B01D5H90L4"/>
        <s v="B01DEWVZ2C"/>
        <s v="B01DF26V7A"/>
        <s v="B01DGVKBC6"/>
        <s v="B01DJJVFPC"/>
        <s v="B01EJ5MM5M"/>
        <s v="B01EY310UM"/>
        <s v="B01EZ0X3L8"/>
        <s v="B01F25X6RQ"/>
        <s v="B01F262EUU"/>
        <s v="B01F7B2JCI"/>
        <s v="B01FSYQ2A4"/>
        <s v="B01GFTEV5Y"/>
        <s v="B01GGKYKQM"/>
        <s v="B01GGKZ0V6"/>
        <s v="B01GGKZ4NU"/>
        <s v="B01GZSQJPA"/>
        <s v="B01HGCLUH6"/>
        <s v="B01HJI0FS2"/>
        <s v="B01I1LDZGA"/>
        <s v="B01IBRHE3E"/>
        <s v="B01IOZUHRS"/>
        <s v="B01J0XWYKQ"/>
        <s v="B01J1CFO5I"/>
        <s v="B01J8S6X2I"/>
        <s v="B01JOFKL0A"/>
        <s v="B01KCSGBU2"/>
        <s v="B01KK0HU3Y"/>
        <s v="B01L6MT7E0"/>
        <s v="B01L7C4IU2"/>
        <s v="B01L8ZNWN2"/>
        <s v="B01LONQBDG"/>
        <s v="B01LWYDEQ7"/>
        <s v="B01LY9W8AF"/>
        <s v="B01LYLJ99X"/>
        <s v="B01LYU3BZF"/>
        <s v="B01M0505SJ"/>
        <s v="B01M265AAK"/>
        <s v="B01M4GGIVU"/>
        <s v="B01M5967SY"/>
        <s v="B01M5B0TPW"/>
        <s v="B01M5F614J"/>
        <s v="B01M6453MB"/>
        <s v="B01M69WCZ6"/>
        <s v="B01M72LILF"/>
        <s v="B01MF8MB65"/>
        <s v="B01MQ2A86A"/>
        <s v="B01MQZ7J8K"/>
        <s v="B01MRARGBW"/>
        <s v="B01MUAUOCX"/>
        <s v="B01MY839VW"/>
        <s v="B01N1XVVLC"/>
        <s v="B01N4EV2TL"/>
        <s v="B01N6IJG0F"/>
        <s v="B01N6LU1VF"/>
        <s v="B01N90RZ4M"/>
        <s v="B01NBX5RSB"/>
        <s v="B01NCVJMKX"/>
        <s v="B06XDKWLJH"/>
        <s v="B06XFTHCNY"/>
        <s v="B06XGWRKYT"/>
        <s v="B06XMZV7RH"/>
        <s v="B06XPYRWV5"/>
        <s v="B06XR9PR5X"/>
        <s v="B06XSK3XL6"/>
        <s v="B06Y36JKC3"/>
        <s v="B071113J7M"/>
        <s v="B0711PVX6Z"/>
        <s v="B0718ZN31Q"/>
        <s v="B071R3LHFM"/>
        <s v="B071SDRGWL"/>
        <s v="B071VMP1Z4"/>
        <s v="B071VNHMX2"/>
        <s v="B071Z8M4KX"/>
        <s v="B07222HQKP"/>
        <s v="B07232M876"/>
        <s v="B072J83V9W"/>
        <s v="B072NCN9M4"/>
        <s v="B073BRXPZX"/>
        <s v="B0746JGVDS"/>
        <s v="B0746N6WML"/>
        <s v="B0747VDH9L"/>
        <s v="B074CWD7MS"/>
        <s v="B0752LL57V"/>
        <s v="B0756CLQWL"/>
        <s v="B0756K5DYZ"/>
        <s v="B0756KCV5K"/>
        <s v="B0758F7KK7"/>
        <s v="B0759QMF85"/>
        <s v="B075DB1F13"/>
        <s v="B075JJ5NQC"/>
        <s v="B075K76YW1"/>
        <s v="B075S9FVRY"/>
        <s v="B075TJHWVC"/>
        <s v="B075ZTJ9XR"/>
        <s v="B0762HXMTF"/>
        <s v="B0763K5HLQ"/>
        <s v="B0765B3TH7"/>
        <s v="B076B8G5D8"/>
        <s v="B076VQS87V"/>
        <s v="B077BTLQ67"/>
        <s v="B077T3BG5L"/>
        <s v="B077Z65HSD"/>
        <s v="B0789LZTCJ"/>
        <s v="B078G6ZF5Z"/>
        <s v="B078HG2ZPS"/>
        <s v="B078HRR1XV"/>
        <s v="B078JBK4GX"/>
        <s v="B078JDNZJ8"/>
        <s v="B078JF6X9B"/>
        <s v="B078JT7LTD"/>
        <s v="B078KRFWQB"/>
        <s v="B078V8R9BS"/>
        <s v="B078W65FJ7"/>
        <s v="B078WB1VWJ"/>
        <s v="B078XFKBZL"/>
        <s v="B07924P3C5"/>
        <s v="B07966M8XH"/>
        <s v="B07989VV5K"/>
        <s v="B0798PJPCL"/>
        <s v="B079S811J3"/>
        <s v="B079Y6JZC8"/>
        <s v="B07B275VN9"/>
        <s v="B07B5XJ572"/>
        <s v="B07B88KQZ8"/>
        <s v="B07BKSSDR2"/>
        <s v="B07BRKK9JQ"/>
        <s v="B07CD2BN46"/>
        <s v="B07CRL2GY6"/>
        <s v="B07CVR2L5K"/>
        <s v="B07CWDX49D"/>
        <s v="B07CWNJLPC"/>
        <s v="B07D2NMTTV"/>
        <s v="B07D8VBYB4"/>
        <s v="B07DC4RZPY"/>
        <s v="B07DFYJRQV"/>
        <s v="B07DGD4Z4C"/>
        <s v="B07DJ5KYDZ"/>
        <s v="B07DJLFMPS"/>
        <s v="B07DKZCZ89"/>
        <s v="B07DL1KC3H"/>
        <s v="B07DWFX9YS"/>
        <s v="B07DXRGWDJ"/>
        <s v="B07DZ986Q2"/>
        <s v="B07F1P8KNV"/>
        <s v="B07F1T31ZZ"/>
        <s v="B07F366Z51"/>
        <s v="B07F6GXNPB"/>
        <s v="B07FJNNZCJ"/>
        <s v="B07FL3WRX5"/>
        <s v="B07FXLC2G2"/>
        <s v="B07G147SZD"/>
        <s v="B07G3YNLJB"/>
        <s v="B07GLNJC25"/>
        <s v="B07GLS2563"/>
        <s v="B07GLSKXS1"/>
        <s v="B07GMFY9QM"/>
        <s v="B07GNC2592"/>
        <s v="B07GPXXNNG"/>
        <s v="B07GQD4K6L"/>
        <s v="B07GVGTSLN"/>
        <s v="B07GVR9TG7"/>
        <s v="B07GWTWFS2"/>
        <s v="B07GXHC691"/>
        <s v="B07GXPDLYQ"/>
        <s v="B07H1S7XW8"/>
        <s v="B07H3N8RJH"/>
        <s v="B07H3WDC4X"/>
        <s v="B07H5PBN54"/>
        <s v="B07H8W9PB6"/>
        <s v="B07HK53XM4"/>
        <s v="B07HZ2QCGR"/>
        <s v="B07J2BQZD6"/>
        <s v="B07J2NGB69"/>
        <s v="B07J9KXQCC"/>
        <s v="B07JB2Y4SR"/>
        <s v="B07JF9B592"/>
        <s v="B07JGCGNDG"/>
        <s v="B07JGDB5M1"/>
        <s v="B07JH1C41D"/>
        <s v="B07JH1CBGW"/>
        <s v="B07JJFSG2B"/>
        <s v="B07JNVF678"/>
        <s v="B07JPJJZ2H"/>
        <s v="B07JPX9CR7"/>
        <s v="B07JQKQ91F"/>
        <s v="B07JW1Y6XV"/>
        <s v="B07JW9H4J1"/>
        <s v="B07JZSG42Y"/>
        <s v="B07K19NYZ8"/>
        <s v="B07K2HVKLL"/>
        <s v="B07KCMR8D6"/>
        <s v="B07KKJPTWB"/>
        <s v="B07KNM95JK"/>
        <s v="B07KR5P3YD"/>
        <s v="B07KRCW6LZ"/>
        <s v="B07KSB1MLX"/>
        <s v="B07KSMBL2H"/>
        <s v="B07KY3FNQP"/>
        <s v="B07L1N3TJX"/>
        <s v="B07L3NDN24"/>
        <s v="B07L5L4GTB"/>
        <s v="B07L8KNP5F"/>
        <s v="B07L9FW9GF"/>
        <s v="B07LDN9Q2P"/>
        <s v="B07LDPLSZC"/>
        <s v="B07LFQLKFZ"/>
        <s v="B07LFWP97N"/>
        <s v="B07LG59NPV"/>
        <s v="B07LG96SDB"/>
        <s v="B07LGT55SJ"/>
        <s v="B07M69276N"/>
        <s v="B07MDRGHWQ"/>
        <s v="B07MKFNHKG"/>
        <s v="B07MKMFKPG"/>
        <s v="B07MP21WJD"/>
        <s v="B07MSLTW8Z"/>
        <s v="B07N2MGB3G"/>
        <s v="B07N42JB4S"/>
        <s v="B07N8RQ6W7"/>
        <s v="B07NC12T2R"/>
        <s v="B07NCKMXVZ"/>
        <s v="B07NKNBTT3"/>
        <s v="B07NPBG1B4"/>
        <s v="B07NRTCDS5"/>
        <s v="B07NTKGW45"/>
        <s v="B07P1BR7L8"/>
        <s v="B07P434WJY"/>
        <s v="B07P681N66"/>
        <s v="B07PFJ5VQD"/>
        <s v="B07PFJ5W31"/>
        <s v="B07PLHTTB4"/>
        <s v="B07PR1CL3S"/>
        <s v="B07Q4NJQC5"/>
        <s v="B07Q4QV1DL"/>
        <s v="B07Q7561HD"/>
        <s v="B07QCWY5XV"/>
        <s v="B07QDSN9V6"/>
        <s v="B07QHHCB27"/>
        <s v="B07QMRHWJD"/>
        <s v="B07QZ3CZ48"/>
        <s v="B07R679HTT"/>
        <s v="B07R99NBVB"/>
        <s v="B07RCGTZ4M"/>
        <s v="B07RD611Z8"/>
        <s v="B07RX14W1Q"/>
        <s v="B07RX42D3D"/>
        <s v="B07RY2X9MP"/>
        <s v="B07RZZ1QSW"/>
        <s v="B07S7DCJKS"/>
        <s v="B07S851WX5"/>
        <s v="B07S9M8YTY"/>
        <s v="B07S9S86BF"/>
        <s v="B07SBGFDX9"/>
        <s v="B07SLMR1K6"/>
        <s v="B07SLNG3LW"/>
        <s v="B07SPVMSC6"/>
        <s v="B07SRM58TP"/>
        <s v="B07SY4C3TD"/>
        <s v="B07SYYVP69"/>
        <s v="B07T4D9FNY"/>
        <s v="B07T5DKR5D"/>
        <s v="B07T9FV9YP"/>
        <s v="B07TC9F7PN"/>
        <s v="B07TCN5VR9"/>
        <s v="B07TMCXRFV"/>
        <s v="B07TR5HSR9"/>
        <s v="B07TTSS5MP"/>
        <s v="B07TXCY3YK"/>
        <s v="B07V5YF4ND"/>
        <s v="B07V82W5CN"/>
        <s v="B07VJ9ZTXS"/>
        <s v="B07VNFP3C2"/>
        <s v="B07VQGVL68"/>
        <s v="B07VSG5SXZ"/>
        <s v="B07VTFN6HM"/>
        <s v="B07VV37FT4"/>
        <s v="B07VVXJ2P5"/>
        <s v="B07VX71FZP"/>
        <s v="B07VZH6ZBB"/>
        <s v="B07VZYMQNZ"/>
        <s v="B07W14CHV8"/>
        <s v="B07W4HTS8Q"/>
        <s v="B07W6VWZ8C"/>
        <s v="B07W7Z6DVL"/>
        <s v="B07W9KYT62"/>
        <s v="B07WDK3ZS2"/>
        <s v="B07WDK3ZS6"/>
        <s v="B07WDKLDRX"/>
        <s v="B07WDKLRM4"/>
        <s v="B07WFPMGQQ"/>
        <s v="B07WG8PDCW"/>
        <s v="B07WGMMQGP"/>
        <s v="B07WGPBXY9"/>
        <s v="B07WGPKMP5"/>
        <s v="B07WGPKTS4"/>
        <s v="B07WHQBZLS"/>
        <s v="B07WHQWXL7"/>
        <s v="B07WHS7MZ1"/>
        <s v="B07WHSJXLF"/>
        <s v="B07WJV6P1R"/>
        <s v="B07WJWRNVK"/>
        <s v="B07WJXCTG9"/>
        <s v="B07WKB69RS"/>
        <s v="B07WKBD37W"/>
        <s v="B07WMS7TWB"/>
        <s v="B07WNK1FFN"/>
        <s v="B07WVQG8WZ"/>
        <s v="B07X2L5Z8C"/>
        <s v="B07X963JNS"/>
        <s v="B07XCM6T4N"/>
        <s v="B07XJWTYM2"/>
        <s v="B07XJYYH7L"/>
        <s v="B07XLCFSSN"/>
        <s v="B07XLML2YS"/>
        <s v="B07Y1RCCW5"/>
        <s v="B07Y5FDPKV"/>
        <s v="B07Y9PY6Y1"/>
        <s v="B07YC8JHMB"/>
        <s v="B07YCBSCYB"/>
        <s v="B07YFWVRCM"/>
        <s v="B07YL54NVJ"/>
        <s v="B07YNHCW6N"/>
        <s v="B07YNTJ8ZM"/>
        <s v="B07YQ5SN4H"/>
        <s v="B07YR26BJ3"/>
        <s v="B07YSJ7FF1"/>
        <s v="B07YTNKVJQ"/>
        <s v="B07YWS9SP9"/>
        <s v="B07YY1BY5B"/>
        <s v="B07YZG8PPY"/>
        <s v="B07Z1X6VFC"/>
        <s v="B07Z1YVP72"/>
        <s v="B07Z1Z77ZZ"/>
        <s v="B07Z3K96FR"/>
        <s v="B07Z51CGGH"/>
        <s v="B07Z53L5QL"/>
        <s v="B07ZJND9B9"/>
        <s v="B07ZKD8T1Q"/>
        <s v="B07ZR4S1G4"/>
        <s v="B0811VCGL5"/>
        <s v="B0814LP6S9"/>
        <s v="B0814P4L98"/>
        <s v="B0814ZY6FP"/>
        <s v="B0819HZPXL"/>
        <s v="B0819ZZK5K"/>
        <s v="B081B1JL35"/>
        <s v="B081FG1QYX"/>
        <s v="B081FJWN52"/>
        <s v="B081NHWT6Z"/>
        <s v="B081RLM75M"/>
        <s v="B08235JZFB"/>
        <s v="B08243SKCK"/>
        <s v="B082FTPRSK"/>
        <s v="B082KVTRW8"/>
        <s v="B082LSVT4B"/>
        <s v="B082LZGK39"/>
        <s v="B082T6GVG9"/>
        <s v="B082T6GVLJ"/>
        <s v="B082T6GXS5"/>
        <s v="B082T6V3DT"/>
        <s v="B082ZQ4479"/>
        <s v="B0832W3B7Q"/>
        <s v="B083342NKJ"/>
        <s v="B0836JGZ74"/>
        <s v="B083GKDRKR"/>
        <s v="B083GQGT3Z"/>
        <s v="B083J64CBB"/>
        <s v="B083M7WPZD"/>
        <s v="B083P71WKK"/>
        <s v="B083RC4WFJ"/>
        <s v="B083RCTXLL"/>
        <s v="B083RD1J99"/>
        <s v="B083T5G5PM"/>
        <s v="B0841KQR1Z"/>
        <s v="B08444S68L"/>
        <s v="B08461VC1Z"/>
        <s v="B0846D5CBP"/>
        <s v="B084872DQY"/>
        <s v="B08497Z1MQ"/>
        <s v="B08498D67S"/>
        <s v="B08498H13H"/>
        <s v="B084BR3QX8"/>
        <s v="B084DTMYWK"/>
        <s v="B084MZXJN6"/>
        <s v="B084MZXJNK"/>
        <s v="B084MZYBTV"/>
        <s v="B084N133Y7"/>
        <s v="B084N18QZY"/>
        <s v="B084N1BM9L"/>
        <s v="B084PJSSQ1"/>
        <s v="B085194JFL"/>
        <s v="B0856HNMR7"/>
        <s v="B0856HY85J"/>
        <s v="B0859M539M"/>
        <s v="B085CZ3SR1"/>
        <s v="B085DTN6R2"/>
        <s v="B085HY1DGR"/>
        <s v="B085LPT5F4"/>
        <s v="B085W8CFLH"/>
        <s v="B086199CWG"/>
        <s v="B086394NY5"/>
        <s v="B086GVRP63"/>
        <s v="B086JTMRYL"/>
        <s v="B086PXQ2R4"/>
        <s v="B086Q3QMFS"/>
        <s v="B086WMSCN3"/>
        <s v="B086X18Q71"/>
        <s v="B0873L7J6X"/>
        <s v="B087FXHB6J"/>
        <s v="B087JWLZ2K"/>
        <s v="B0883KDSXC"/>
        <s v="B0883LQJ6B"/>
        <s v="B088GXTJM3"/>
        <s v="B088WCFPQF"/>
        <s v="B088Z1YWBC"/>
        <s v="B088ZFJY82"/>
        <s v="B088ZTJT2R"/>
        <s v="B089BDBDGM"/>
        <s v="B089WB69Y1"/>
        <s v="B08B42LWKN"/>
        <s v="B08B6XWQ1C"/>
        <s v="B08BCKN299"/>
        <s v="B08BG4M4N7"/>
        <s v="B08BJN4MP3"/>
        <s v="B08BQ947H3"/>
        <s v="B08C4Z69LN"/>
        <s v="B08C7TYHPB"/>
        <s v="B08CDKQ8T6"/>
        <s v="B08CF3B7N1"/>
        <s v="B08CF3D7QR"/>
        <s v="B08CF4SCNP"/>
        <s v="B08CFCK6CW"/>
        <s v="B08CFJBZRK"/>
        <s v="B08CGW4GYR"/>
        <s v="B08CHKQ8D4"/>
        <s v="B08CHZ3ZQ7"/>
        <s v="B08CKW1KH9"/>
        <s v="B08CNLYKW5"/>
        <s v="B08CRRQK6Z"/>
        <s v="B08CS3BT4L"/>
        <s v="B08CT62BM1"/>
        <s v="B08CTNJ985"/>
        <s v="B08CTQP51L"/>
        <s v="B08CYNJ5KY"/>
        <s v="B08CYPB15D"/>
        <s v="B08CZHGHKH"/>
        <s v="B08D11DZ2W"/>
        <s v="B08D64C9FN"/>
        <s v="B08D6RCM3Q"/>
        <s v="B08D75R3Z1"/>
        <s v="B08D77XZX5"/>
        <s v="B08D9MNH4B"/>
        <s v="B08D9NDZ1Y"/>
        <s v="B08DCVRW98"/>
        <s v="B08DDRGWTJ"/>
        <s v="B08DPLCM6T"/>
        <s v="B08F47T4X5"/>
        <s v="B08FB2LNSZ"/>
        <s v="B08FD2VSD9"/>
        <s v="B08FGNPQ9X"/>
        <s v="B08FN6WGDQ"/>
        <s v="B08FTFXNNB"/>
        <s v="B08FY4FG5X"/>
        <s v="B08FYB5HHK"/>
        <s v="B08G1RW2Q3"/>
        <s v="B08G28Z33M"/>
        <s v="B08G43CCLC"/>
        <s v="B08G8H8DPL"/>
        <s v="B08GJ57MKL"/>
        <s v="B08GJNM9N7"/>
        <s v="B08GM5S4CQ"/>
        <s v="B08GSQXLJ2"/>
        <s v="B08GTYFC37"/>
        <s v="B08GYG6T12"/>
        <s v="B08H21B6V7"/>
        <s v="B08H5L8V1L"/>
        <s v="B08H673XKN"/>
        <s v="B08H6B3G96"/>
        <s v="B08H6CZSHT"/>
        <s v="B08H9Z3XQW"/>
        <s v="B08HD7JQHX"/>
        <s v="B08HDCWDXD"/>
        <s v="B08HDH26JX"/>
        <s v="B08HDJ86NZ"/>
        <s v="B08HF4W2CT"/>
        <s v="B08HLC7Z3G"/>
        <s v="B08HLZ28QC"/>
        <s v="B08HQL67D6"/>
        <s v="B08HV25BBQ"/>
        <s v="B08HV83HL3"/>
        <s v="B08HVJCW95"/>
        <s v="B08HVL8QN3"/>
        <s v="B08J4PL1Z3"/>
        <s v="B08J7VCT12"/>
        <s v="B08J82K4GX"/>
        <s v="B08JD36C6H"/>
        <s v="B08JKPVDKL"/>
        <s v="B08JMC1988"/>
        <s v="B08JQN8DGZ"/>
        <s v="B08JV91JTK"/>
        <s v="B08JW1GVS7"/>
        <s v="B08K36NZSV"/>
        <s v="B08K4PSZ3V"/>
        <s v="B08K4RDQ71"/>
        <s v="B08K9PX15C"/>
        <s v="B08KDBLMQP"/>
        <s v="B08KHM9VBJ"/>
        <s v="B08KRMK9LZ"/>
        <s v="B08KS2KQTK"/>
        <s v="B08L12N5H1"/>
        <s v="B08L4SBJRY"/>
        <s v="B08L5FM4JC"/>
        <s v="B08L5HMJVW"/>
        <s v="B08L7J3T31"/>
        <s v="B08L879JSN"/>
        <s v="B08LHTJTBB"/>
        <s v="B08LKS3LSP"/>
        <s v="B08LPJZSSW"/>
        <s v="B08LT9BMPP"/>
        <s v="B08LVVTGZK"/>
        <s v="B08LW31NQ6"/>
        <s v="B08M66K48D"/>
        <s v="B08MC57J31"/>
        <s v="B08MCD9JFY"/>
        <s v="B08MTCKDYN"/>
        <s v="B08MTLLSL8"/>
        <s v="B08MV82R99"/>
        <s v="B08MVSGXMY"/>
        <s v="B08MVXPTDG"/>
        <s v="B08MWJTST6"/>
        <s v="B08MXJYB2V"/>
        <s v="B08MZNT7GP"/>
        <s v="B08MZQBFLN"/>
        <s v="B08N1WL9XW"/>
        <s v="B08N6P8G5K"/>
        <s v="B08NCKT9FG"/>
        <s v="B08NW8GHCJ"/>
        <s v="B08P9RYPLR"/>
        <s v="B08PFSZ7FH"/>
        <s v="B08PKBMJKS"/>
        <s v="B08PPHFXG3"/>
        <s v="B08PSQRW2T"/>
        <s v="B08PSVBB2X"/>
        <s v="B08PV1X771"/>
        <s v="B08PZ6HZLT"/>
        <s v="B08QDPB1SL"/>
        <s v="B08QHLXWV3"/>
        <s v="B08QJJCY2Q"/>
        <s v="B08QSC1XY8"/>
        <s v="B08QSDKFGQ"/>
        <s v="B08QW937WV"/>
        <s v="B08QX1CC14"/>
        <s v="B08R69VDHT"/>
        <s v="B08R69WBN7"/>
        <s v="B08RDWBYCQ"/>
        <s v="B08RHPDNVV"/>
        <s v="B08RP2L2NL"/>
        <s v="B08RWCZ6SY"/>
        <s v="B08RX8G496"/>
        <s v="B08RZ12GKR"/>
        <s v="B08RZ5K9YH"/>
        <s v="B08S6RKT4L"/>
        <s v="B08S74GTBT"/>
        <s v="B08S7V8YTN"/>
        <s v="B08SBH499M"/>
        <s v="B08SCCG9D4"/>
        <s v="B08SJVD8QD"/>
        <s v="B08SKZ2RMG"/>
        <s v="B08SMJT55F"/>
        <s v="B08T8KWNQ9"/>
        <s v="B08TDJ5BVF"/>
        <s v="B08TDJNM3G"/>
        <s v="B08TGG316Z"/>
        <s v="B08TM71L54"/>
        <s v="B08TR61BVK"/>
        <s v="B08TT63N58"/>
        <s v="B08TTRVWKY"/>
        <s v="B08TV2P1N8"/>
        <s v="B08TZD7FQN"/>
        <s v="B08V9C4B1J"/>
        <s v="B08VB2CMR3"/>
        <s v="B08VB34KJ1"/>
        <s v="B08VB57558"/>
        <s v="B08VF8V79P"/>
        <s v="B08VFF6JQ8"/>
        <s v="B08VGDBF3B"/>
        <s v="B08VGFX2B6"/>
        <s v="B08VGM3YMF"/>
        <s v="B08VJFYH6N"/>
        <s v="B08VRMK55F"/>
        <s v="B08VS3YLRK"/>
        <s v="B08W56G1K9"/>
        <s v="B08W9BK4MD"/>
        <s v="B08WD18LJZ"/>
        <s v="B08WJ86PV2"/>
        <s v="B08WKCTFF3"/>
        <s v="B08WKFSN84"/>
        <s v="B08WKG2MWT"/>
        <s v="B08WLY8V9S"/>
        <s v="B08WRBG3XW"/>
        <s v="B08WRKSF9D"/>
        <s v="B08WRWPM22"/>
        <s v="B08WWKM5HQ"/>
        <s v="B08X77LM8C"/>
        <s v="B08XLR6DSB"/>
        <s v="B08XMG618K"/>
        <s v="B08XMSKKMM"/>
        <s v="B08XNL93PL"/>
        <s v="B08XXF5V6G"/>
        <s v="B08XXVXP3J"/>
        <s v="B08Y1SJVV5"/>
        <s v="B08Y1TFSP6"/>
        <s v="B08Y55LPBF"/>
        <s v="B08Y57TPDM"/>
        <s v="B08Y5KXR6Z"/>
        <s v="B08Y5QJTVK"/>
        <s v="B08Y5QJXSR"/>
        <s v="B08Y7MXFMK"/>
        <s v="B08YD264ZS"/>
        <s v="B08YDFX7Y1"/>
        <s v="B08YK7BBD2"/>
        <s v="B08YRMBK9R"/>
        <s v="B08YXJJW8H"/>
        <s v="B08ZHYNTM1"/>
        <s v="B08ZJDWTJ1"/>
        <s v="B08ZN4B121"/>
        <s v="B08ZXZ362Z"/>
        <s v="B09127FZCK"/>
        <s v="B0912WJ87V"/>
        <s v="B09163Q5CD"/>
        <s v="B091JF2TFD"/>
        <s v="B091KNVNS9"/>
        <s v="B091V8HK8Z"/>
        <s v="B0926V9CTV"/>
        <s v="B092BJMT8Q"/>
        <s v="B092BL5DCX"/>
        <s v="B092JHPL72"/>
        <s v="B092R48XXB"/>
        <s v="B092X94QNQ"/>
        <s v="B093QCY6YJ"/>
        <s v="B093ZNQZ2Y"/>
        <s v="B0941392C8"/>
        <s v="B09474JWN6"/>
        <s v="B0949FPSFY"/>
        <s v="B0949SBKMP"/>
        <s v="B094DQWV9B"/>
        <s v="B094G9L9LT"/>
        <s v="B094JB13XL"/>
        <s v="B094JNXNPV"/>
        <s v="B094QZLJQ6"/>
        <s v="B094YFFSMY"/>
        <s v="B095244Q22"/>
        <s v="B095JPKPH3"/>
        <s v="B095JQVC7N"/>
        <s v="B095K14P86"/>
        <s v="B095PWLLY6"/>
        <s v="B095RTJH1M"/>
        <s v="B095X38CJS"/>
        <s v="B095XCRDQW"/>
        <s v="B096MSW6CT"/>
        <s v="B096NTB9XT"/>
        <s v="B096TWZRJC"/>
        <s v="B096VF5YYF"/>
        <s v="B096YCN3SD"/>
        <s v="B0971DWFDT"/>
        <s v="B0972BQ2RS"/>
        <s v="B0974G5Q2Y"/>
        <s v="B0974H97TJ"/>
        <s v="B0977CGNJJ"/>
        <s v="B0978V2CP6"/>
        <s v="B097C564GC"/>
        <s v="B097JQ1J5G"/>
        <s v="B097JVLW3L"/>
        <s v="B097MKZHNV"/>
        <s v="B097R25DP7"/>
        <s v="B097R2V1W8"/>
        <s v="B097R3XH9R"/>
        <s v="B097R45BH8"/>
        <s v="B097R4D42G"/>
        <s v="B097RJ867P"/>
        <s v="B097RN7BBK"/>
        <s v="B097XJQZ8H"/>
        <s v="B097ZQTDVZ"/>
        <s v="B0981XSZJ7"/>
        <s v="B0989W6J2F"/>
        <s v="B098JYT4SY"/>
        <s v="B098K3H92Z"/>
        <s v="B098LCVYPW"/>
        <s v="B098NS6PVG"/>
        <s v="B098QXR9X2"/>
        <s v="B098R25TGC"/>
        <s v="B098T9CJVQ"/>
        <s v="B098TV3L96"/>
        <s v="B09939XJX8"/>
        <s v="B0993BB11X"/>
        <s v="B0994GFWBH"/>
        <s v="B0994GP1CX"/>
        <s v="B099FDW2ZF"/>
        <s v="B099K9ZX65"/>
        <s v="B099PR2GQJ"/>
        <s v="B099S26HWG"/>
        <s v="B099SD8PRP"/>
        <s v="B099Z83VRC"/>
        <s v="B09B125CFJ"/>
        <s v="B09B9SPC7F"/>
        <s v="B09BCNQ9R2"/>
        <s v="B09BF8JBWX"/>
        <s v="B09BL2KHQW"/>
        <s v="B09BN2NPBD"/>
        <s v="B09BNXQ6BR"/>
        <s v="B09BVCVTBC"/>
        <s v="B09BW2GP18"/>
        <s v="B09BW334ML"/>
        <s v="B09C635BMM"/>
        <s v="B09C6FML9B"/>
        <s v="B09C6H53KH"/>
        <s v="B09C6HWG18"/>
        <s v="B09C6HXFC1"/>
        <s v="B09CGLY5CX"/>
        <s v="B09CKSYBLR"/>
        <s v="B09CMM3VGK"/>
        <s v="B09CMP1SC8"/>
        <s v="B09CMQRQM6"/>
        <s v="B09CTRPSJR"/>
        <s v="B09CTWFV5W"/>
        <s v="B09CYTJV3N"/>
        <s v="B09DDCQFMT"/>
        <s v="B09DG9VNWB"/>
        <s v="B09DL9978Y"/>
        <s v="B09DSQXCM8"/>
        <s v="B09DSXK8JX"/>
        <s v="B09F3PDDRF"/>
        <s v="B09F5Z694W"/>
        <s v="B09F6D21BY"/>
        <s v="B09F6KL23R"/>
        <s v="B09F6S8BT6"/>
        <s v="B09F6VHQXB"/>
        <s v="B09F9YQQ7B"/>
        <s v="B09FFK1PQG"/>
        <s v="B09FHHTL8L"/>
        <s v="B09FKDH6FS"/>
        <s v="B09FPP3R1D"/>
        <s v="B09FZ89DK6"/>
        <s v="B09G2VTHQM"/>
        <s v="B09G5TSGXV"/>
        <s v="B09GB5B4BK"/>
        <s v="B09GBBJV72"/>
        <s v="B09GFLXVH9"/>
        <s v="B09GFM8CGS"/>
        <s v="B09GFN8WZL"/>
        <s v="B09GFPN6TP"/>
        <s v="B09GFPVD9Y"/>
        <s v="B09GFWJDY1"/>
        <s v="B09GP6FBZT"/>
        <s v="B09GYBZPHF"/>
        <s v="B09H34V36W"/>
        <s v="B09H39KTTB"/>
        <s v="B09H3BXWTK"/>
        <s v="B09H7JDJCW"/>
        <s v="B09HCH3JZG"/>
        <s v="B09HK9JH4F"/>
        <s v="B09HN7LD5L"/>
        <s v="B09HQSV46W"/>
        <s v="B09HS1NDRQ"/>
        <s v="B09HSKYMB3"/>
        <s v="B09HV71RL1"/>
        <s v="B09J2MM5C6"/>
        <s v="B09J2QCKKM"/>
        <s v="B09J2SCVQT"/>
        <s v="B09J4YQYX3"/>
        <s v="B09JFR8H3Q"/>
        <s v="B09JKNF147"/>
        <s v="B09JN37WBX"/>
        <s v="B09JPC82QC"/>
        <s v="B09JS562TP"/>
        <s v="B09JS94MBV"/>
        <s v="B09JSW16QD"/>
        <s v="B09KGV7WSV"/>
        <s v="B09KH58JZR"/>
        <s v="B09KLVMZ3B"/>
        <s v="B09KNMLH4Y"/>
        <s v="B09KPXTZXN"/>
        <s v="B09KRHXTLN"/>
        <s v="B09L835C3V"/>
        <s v="B09L8DSSFH"/>
        <s v="B09L8DT7D6"/>
        <s v="B09LD3116F"/>
        <s v="B09LH32678"/>
        <s v="B09LHXNZLR"/>
        <s v="B09LHYZ3GJ"/>
        <s v="B09LHZSMRR"/>
        <s v="B09LJ116B5"/>
        <s v="B09LMMFW3S"/>
        <s v="B09LQH3SD9"/>
        <s v="B09LQQYNZQ"/>
        <s v="B09LRZYBH1"/>
        <s v="B09LV13JFB"/>
        <s v="B09LV1CMGH"/>
        <s v="B09M3F4HGB"/>
        <s v="B09M869Z5V"/>
        <s v="B09M8888DM"/>
        <s v="B09MB3DKG1"/>
        <s v="B09MDCZJXS"/>
        <s v="B09MFR93KS"/>
        <s v="B09MJ77786"/>
        <s v="B09MKG4ZCM"/>
        <s v="B09MKP344P"/>
        <s v="B09MM6P76N"/>
        <s v="B09MMD1FDN"/>
        <s v="B09MQ9PDHR"/>
        <s v="B09MQSCJQ1"/>
        <s v="B09MT6XSFW"/>
        <s v="B09MT84WV5"/>
        <s v="B09MT94QLL"/>
        <s v="B09MTLG4TP"/>
        <s v="B09MY4W73Q"/>
        <s v="B09MZ6WZ6V"/>
        <s v="B09MZCQYHZ"/>
        <s v="B09N3BFP4M"/>
        <s v="B09N3ZNHTY"/>
        <s v="B09N6TTHT6"/>
        <s v="B09NBZ36F7"/>
        <s v="B09NC2TY11"/>
        <s v="B09ND94ZRG"/>
        <s v="B09NFSHCWN"/>
        <s v="B09NHVCHS9"/>
        <s v="B09NJN8L25"/>
        <s v="B09NKZXMWJ"/>
        <s v="B09NL4DCXK"/>
        <s v="B09NL4DJ2Z"/>
        <s v="B09NL7LBWT"/>
        <s v="B09NNGHG22"/>
        <s v="B09NNHFSSF"/>
        <s v="B09NNJ9WYM"/>
        <s v="B09NNZ1GF7"/>
        <s v="B09NR6G588"/>
        <s v="B09NS5TKPN"/>
        <s v="B09NTHQRW3"/>
        <s v="B09NVPJ3P4"/>
        <s v="B09NVPSCQT"/>
        <s v="B09NY6TRXG"/>
        <s v="B09NY7W8YD"/>
        <s v="B09P182Z2H"/>
        <s v="B09P18XVW6"/>
        <s v="B09P1MFKG1"/>
        <s v="B09P22HXH6"/>
        <s v="B09P564ZTJ"/>
        <s v="B09P858DK8"/>
        <s v="B09P8M18QM"/>
        <s v="B09PDZNSBG"/>
        <s v="B09PL79D2X"/>
        <s v="B09PLD9TCD"/>
        <s v="B09PLFJ7ZW"/>
        <s v="B09PNKXSKF"/>
        <s v="B09PNR6F8Q"/>
        <s v="B09PTT8DZF"/>
        <s v="B09Q3M3WLJ"/>
        <s v="B09Q5P2MT3"/>
        <s v="B09Q5SWVBJ"/>
        <s v="B09Q8HMKZX"/>
        <s v="B09Q8WQ5QJ"/>
        <s v="B09QGZFBPM"/>
        <s v="B09QGZM8QB"/>
        <s v="B09QS8V5N8"/>
        <s v="B09QS9CWLV"/>
        <s v="B09QS9X16F"/>
        <s v="B09QS9X9L8"/>
        <s v="B09R1YFL6S"/>
        <s v="B09R83SFYV"/>
        <s v="B09RF2QXGX"/>
        <s v="B09RFB2SJQ"/>
        <s v="B09RFC46VP"/>
        <s v="B09RKFBCV7"/>
        <s v="B09RMQYHLH"/>
        <s v="B09RQRZW2X"/>
        <s v="B09RWQ7YR6"/>
        <s v="B09RWZRCP1"/>
        <s v="B09RX1FK54"/>
        <s v="B09RZS1NQT"/>
        <s v="B09SB6SJB4"/>
        <s v="B09SDDQQKP"/>
        <s v="B09SFRNKSR"/>
        <s v="B09SGGRKV8"/>
        <s v="B09SJ1FTYV"/>
        <s v="B09SPTNG58"/>
        <s v="B09SZ5TWHW"/>
        <s v="B09T2S8X9C"/>
        <s v="B09T2WRLJJ"/>
        <s v="B09T37CKQ5"/>
        <s v="B09T39K9YL"/>
        <s v="B09T3H12GV"/>
        <s v="B09T3KB6JZ"/>
        <s v="B09TBCVJS3"/>
        <s v="B09TMZ1MF8"/>
        <s v="B09TP5KBN7"/>
        <s v="B09TT6BFDX"/>
        <s v="B09TWH8YHM"/>
        <s v="B09TWHTBKQ"/>
        <s v="B09TY4MSH3"/>
        <s v="B09V12K8NT"/>
        <s v="B09V175NP7"/>
        <s v="B09V17S2BG"/>
        <s v="B09V2PZDX8"/>
        <s v="B09V2Q4QVQ"/>
        <s v="B09VC2D2WG"/>
        <s v="B09VCHLSJF"/>
        <s v="B09VGKFM7Y"/>
        <s v="B09VGS66FV"/>
        <s v="B09VH568H7"/>
        <s v="B09VKWGZD7"/>
        <s v="B09VL9KFDB"/>
        <s v="B09VPH38JS"/>
        <s v="B09VT6JKRP"/>
        <s v="B09VZBGL1N"/>
        <s v="B09W5XR9RT"/>
        <s v="B09W9V2PXG"/>
        <s v="B09WF4Q7B3"/>
        <s v="B09WMTJPG7"/>
        <s v="B09WN3SRC7"/>
        <s v="B09WRMNJ9G"/>
        <s v="B09X1M3DHX"/>
        <s v="B09X5C9VLK"/>
        <s v="B09X5HD5T1"/>
        <s v="B09X76VL5L"/>
        <s v="B09X79PP8F"/>
        <s v="B09X7DY7Q4"/>
        <s v="B09XB1R2F3"/>
        <s v="B09XB7DPW1"/>
        <s v="B09XB7SRQ5"/>
        <s v="B09XB8GFBQ"/>
        <s v="B09XBJ1CTN"/>
        <s v="B09XHXXCFH"/>
        <s v="B09XJ1LM7R"/>
        <s v="B09XJ5LD6L"/>
        <s v="B09XRBJ94N"/>
        <s v="B09XTQFFCG"/>
        <s v="B09XX51X2G"/>
        <s v="B09XXZXQC1"/>
        <s v="B09Y14JLP3"/>
        <s v="B09Y358DZQ"/>
        <s v="B09Y5FZK9N"/>
        <s v="B09Y5MP7C4"/>
        <s v="B09YDFDVNS"/>
        <s v="B09YDFKJF8"/>
        <s v="B09YHLPQYT"/>
        <s v="B09YL9SN9B"/>
        <s v="B09YLFHFDW"/>
        <s v="B09YLWT89W"/>
        <s v="B09YLX91QR"/>
        <s v="B09YLXYP7Y"/>
        <s v="B09YLYB9PB"/>
        <s v="B09YV3K34W"/>
        <s v="B09YV42QHZ"/>
        <s v="B09YV463SW"/>
        <s v="B09YV4MW2T"/>
        <s v="B09YV4RG4D"/>
        <s v="B09YV575RK"/>
        <s v="B09Z28BQZT"/>
        <s v="B09Z6WH2N1"/>
        <s v="B09Z7YGV3R"/>
        <s v="B09ZDVL7L8"/>
        <s v="B09ZHCJDP1"/>
        <s v="B09ZK6THRR"/>
        <s v="B09ZPJT8B2"/>
        <s v="B09ZPL5VYM"/>
        <s v="B09ZPM4C2C"/>
        <s v="B09ZQK9X8G"/>
        <s v="B09ZTZ9N3Q"/>
        <s v="B09ZVJXN5L"/>
        <s v="B0B12K5BPM"/>
        <s v="B0B14MR9L1"/>
        <s v="B0B15CPR37"/>
        <s v="B0B15GSPQW"/>
        <s v="B0B16KD737"/>
        <s v="B0B19VJXQZ"/>
        <s v="B0B1F6GQPS"/>
        <s v="B0B1MDZV9C"/>
        <s v="B0B1NX6JTN"/>
        <s v="B0B1YVCJ2Y"/>
        <s v="B0B1YY6JJL"/>
        <s v="B0B1YZ9CB8"/>
        <s v="B0B1YZX72F"/>
        <s v="B0B217Z5VK"/>
        <s v="B0B21C4BMX"/>
        <s v="B0B21XL94T"/>
        <s v="B0B23LW7NV"/>
        <s v="B0B244R4KB"/>
        <s v="B0B25DJ352"/>
        <s v="B0B25LQQPC"/>
        <s v="B0B2931FCV"/>
        <s v="B0B296NTFV"/>
        <s v="B0B298D54H"/>
        <s v="B0B2C5MJN6"/>
        <s v="B0B2CPVXHX"/>
        <s v="B0B2CWRDB1"/>
        <s v="B0B2CZTCL2"/>
        <s v="B0B2DD66GS"/>
        <s v="B0B2DD8BQ8"/>
        <s v="B0B2DJ5RVQ"/>
        <s v="B0B2DJDCPX"/>
        <s v="B0B2DZ5S6R"/>
        <s v="B0B2PQL5N3"/>
        <s v="B0B2RBP83P"/>
        <s v="B0B2X35B1K"/>
        <s v="B0B31BYXQQ"/>
        <s v="B0B31FR4Y2"/>
        <s v="B0B3CPQ5PF"/>
        <s v="B0B3CQBRB4"/>
        <s v="B0B3D39RKV"/>
        <s v="B0B3DV7S9B"/>
        <s v="B0B3G5XZN5"/>
        <s v="B0B3JSWG81"/>
        <s v="B0B3MMYHYW"/>
        <s v="B0B3MQXNFB"/>
        <s v="B0B3MWYCHQ"/>
        <s v="B0B3N7LR6K"/>
        <s v="B0B3N8VG24"/>
        <s v="B0B3NDPCS9"/>
        <s v="B0B3RHX6B6"/>
        <s v="B0B3RRWSF6"/>
        <s v="B0B3RS9DNF"/>
        <s v="B0B3RSDSZ3"/>
        <s v="B0B3TBY2YX"/>
        <s v="B0B3X2BY3M"/>
        <s v="B0B3XXSB1K"/>
        <s v="B0B3XY5YT4"/>
        <s v="B0B466C3G4"/>
        <s v="B0B467CCB9"/>
        <s v="B0B4DT8MKT"/>
        <s v="B0B4F1YC3J"/>
        <s v="B0B4F2TTTS"/>
        <s v="B0B4F2XCK3"/>
        <s v="B0B4F2ZWL3"/>
        <s v="B0B4F3QNDM"/>
        <s v="B0B4F4QZ1H"/>
        <s v="B0B4F52B5X"/>
        <s v="B0B4F5L738"/>
        <s v="B0B4G2MWSB"/>
        <s v="B0B4HJNPV4"/>
        <s v="B0B4HKH19N"/>
        <s v="B0B4KPCBSH"/>
        <s v="B0B4PPD89B"/>
        <s v="B0B4SJKRDF"/>
        <s v="B0B4T6MR8N"/>
        <s v="B0B4T8RSJ1"/>
        <s v="B0B53DS4TF"/>
        <s v="B0B53NXFFR"/>
        <s v="B0B53QFZPY"/>
        <s v="B0B53QLB9H"/>
        <s v="B0B54Y2SNX"/>
        <s v="B0B56YRBNT"/>
        <s v="B0B59K1C8F"/>
        <s v="B0B5B6PQCT"/>
        <s v="B0B5CGTBKV"/>
        <s v="B0B5D39BCD"/>
        <s v="B0B5DDJNH4"/>
        <s v="B0B5F3YZY4"/>
        <s v="B0B5GF6DQD"/>
        <s v="B0B5GJRTHB"/>
        <s v="B0B5KZ3C53"/>
        <s v="B0B5LVS732"/>
        <s v="B0B5RP43VN"/>
        <s v="B0B5V47VK4"/>
        <s v="B0B5YBGCKD"/>
        <s v="B0B5ZF3NRK"/>
        <s v="B0B61DSF17"/>
        <s v="B0B61GCHC1"/>
        <s v="B0B61HYR92"/>
        <s v="B0B65MJ45G"/>
        <s v="B0B65P827P"/>
        <s v="B0B694PXQJ"/>
        <s v="B0B6BLTGTT"/>
        <s v="B0B6F7LX4C"/>
        <s v="B0B6F8HHR6"/>
        <s v="B0B6F98KJJ"/>
        <s v="B0B72BSW7K"/>
        <s v="B0B7B9V9QP"/>
        <s v="B0B7DHSKS7"/>
        <s v="B0B7FJNSZR"/>
        <s v="B0B7L86YCB"/>
        <s v="B0B7NWGXS6"/>
        <s v="B0B82YGCF6"/>
        <s v="B0B84KSH3X"/>
        <s v="B0B84QN4CN"/>
        <s v="B0B86CDHL1"/>
        <s v="B0B8CB7MHW"/>
        <s v="B0B8CHJLWJ"/>
        <s v="B0B8CXTTG3"/>
        <s v="B0B8SRZ5SV"/>
        <s v="B0B8SSC5D9"/>
        <s v="B0B8SSZ76F"/>
        <s v="B0B8VQ7KDS"/>
        <s v="B0B8XNPQPN"/>
        <s v="B0B8ZKWGKD"/>
        <s v="B0B8ZM9RVV"/>
        <s v="B0B8ZWNR5T"/>
        <s v="B0B935YNR7"/>
        <s v="B0B97D658R"/>
        <s v="B0B9959XF3"/>
        <s v="B0B997FBZT"/>
        <s v="B0B9BD2YL4"/>
        <s v="B0B9BXKBC7"/>
        <s v="B0B9F9PT8R"/>
        <s v="B0B9JZW1SQ"/>
        <s v="B0B9LDCX89"/>
        <s v="B0B9RN5X8B"/>
        <s v="B0B9RZ4G4W"/>
        <s v="B0B9XLX8VR"/>
        <s v="B0B9XN9S3W"/>
        <s v="B0BB3CBFBM"/>
        <s v="B0BBFJ9M3X"/>
        <s v="B0BBFJLP21"/>
        <s v="B0BBLHTRM9"/>
        <s v="B0BBMGLQDW"/>
        <s v="B0BBMPH39N"/>
        <s v="B0BBN3WF7V"/>
        <s v="B0BBN4DZBD"/>
        <s v="B0BBN56J5H"/>
        <s v="B0BBVKRP7B"/>
        <s v="B0BBW521YC"/>
        <s v="B0BBWJFK5C"/>
        <s v="B0BC8BQ432"/>
        <s v="B0BC9BW512"/>
        <s v="B0BCKJJN8R"/>
        <s v="B0BCKWZ884"/>
        <s v="B0BCVJ3PVP"/>
        <s v="B0BCYQY9X5"/>
        <s v="B0BCZCQTJX"/>
        <s v="B0BD3T6Z1D"/>
        <s v="B0BD92GDQH"/>
        <s v="B0BDG6QDYD"/>
        <s v="B0BDRVFDKP"/>
        <s v="B0BDS8MY8J"/>
        <s v="B0BDYVC5TD"/>
        <s v="B0BDYW3RN3"/>
        <s v="B0BDZWMGZ1"/>
        <s v="B0BF4YBLPX"/>
        <s v="B0BF54972T"/>
        <s v="B0BF54LXW6"/>
        <s v="B0BF563HB4"/>
        <s v="B0BF57RN3K"/>
        <s v="B0BFBNXS94"/>
        <s v="B0BFWGBX61"/>
        <s v="B0BG62HMDJ"/>
        <s v="B0BGPN4GGH"/>
        <s v="B0BGSV43WY"/>
        <s v="B0BHNHMR3H"/>
        <s v="B0BHVPTM2C"/>
        <s v="B0BHYJ8CVF"/>
        <s v="B0BHYLCL19"/>
        <s v="B0BHZCNC4P"/>
        <s v="B0BJ6P3LSK"/>
        <s v="B0BJ966M5K"/>
        <s v="B0BJYSCWFQ"/>
        <s v="B0BK1K598K"/>
        <s v="B0BL11S5QK"/>
        <s v="B0BL3R4RGS"/>
        <s v="B0BLC2BYPX"/>
        <s v="B0BLV1GNLN"/>
        <s v="B0BM4KTNL1"/>
        <s v="B0BM9H2NY9"/>
        <s v="B0BMFD94VD"/>
        <s v="B0BMGB2TPR"/>
        <s v="B0BMGB3CH9"/>
        <s v="B0BMGG6NKT"/>
        <s v="B0BMM7R92G"/>
        <s v="B0BMTZ4T1D"/>
        <s v="B0BMVWKZ8G"/>
        <s v="B0BMXMLSMM"/>
        <s v="B0BMZ6SY89"/>
        <s v="B0BN2576GQ"/>
        <s v="B0BN6M3TCM"/>
        <s v="B0BNDD9TN6"/>
        <s v="B0BNDGL26T"/>
        <s v="B0BNDRK886"/>
        <s v="B0BNLFQDG2"/>
        <s v="B0BNQMF152"/>
        <s v="B0BNV7JM5Y"/>
        <s v="B0BNVBJW2S"/>
        <s v="B0BNXFDTZ2"/>
        <s v="B0BP18W8TM"/>
        <s v="B0BP7XLX48"/>
        <s v="B0BP89YBC1"/>
        <s v="B0BPBG712X"/>
        <s v="B0BPBXNQQT"/>
        <s v="B0BPCJM7TB"/>
        <s v="B0BPJBTB3F"/>
        <s v="B0BQ3K23Y1"/>
        <s v="B0BR4F878Q"/>
      </sharedItems>
    </cacheField>
    <cacheField name="[Measures].[Sum of rating_count]" caption="Sum of rating_count" numFmtId="0" hierarchy="43"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92361112" backgroundQuery="1" createdVersion="8" refreshedVersion="8" minRefreshableVersion="3" recordCount="0" supportSubquery="1" supportAdvancedDrill="1" xr:uid="{5968428B-7F79-4AB6-84C7-6C71B2344336}">
  <cacheSource type="external" connectionId="1"/>
  <cacheFields count="4">
    <cacheField name="[Table3].[50% or more].[50% or more]" caption="50% or more" numFmtId="0" hierarchy="32" level="1">
      <sharedItems count="2">
        <s v="No"/>
        <s v="Yes"/>
      </sharedItems>
    </cacheField>
    <cacheField name="[Measures].[Count of product_id]" caption="Count of product_id" numFmtId="0" hierarchy="50"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2" memberValueDatatype="130" unbalanced="0">
      <fieldsUsage count="2">
        <fieldUsage x="-1"/>
        <fieldUsage x="0"/>
      </fieldsUsage>
    </cacheHierarchy>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6921293" backgroundQuery="1" createdVersion="8" refreshedVersion="8" minRefreshableVersion="3" recordCount="0" supportSubquery="1" supportAdvancedDrill="1" xr:uid="{305179A1-5B2F-4399-B623-FAA4ACE3F7E8}">
  <cacheSource type="external" connectionId="1"/>
  <cacheFields count="3">
    <cacheField name="[Table3].[Price Range Bucket].[Price Range Bucket]" caption="Price Range Bucket" numFmtId="0" hierarchy="34" level="1">
      <sharedItems count="1">
        <s v="₹200–₹500"/>
      </sharedItems>
    </cacheField>
    <cacheField name="[Measures].[Distinct Count of product_name]" caption="Distinct Count of product_name" numFmtId="0" hierarchy="54" level="32767"/>
    <cacheField name="[Table3].[Review &lt;1000].[Review &lt;1000]" caption="Review &lt;1000" numFmtId="0" hierarchy="35"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0"/>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517691435183" backgroundQuery="1" createdVersion="3" refreshedVersion="8" minRefreshableVersion="3" recordCount="0" supportSubquery="1" supportAdvancedDrill="1" xr:uid="{829F5914-21E9-4A23-8A6D-093419A4D5F1}">
  <cacheSource type="external" connectionId="1">
    <extLst>
      <ext xmlns:x14="http://schemas.microsoft.com/office/spreadsheetml/2009/9/main" uri="{F057638F-6D5F-4e77-A914-E7F072B9BCA8}">
        <x14:sourceConnection name="ThisWorkbookDataModel"/>
      </ext>
    </extLst>
  </cacheSource>
  <cacheFields count="0"/>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2"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cacheHierarchy uniqueName="[Table3].[Review &lt;1000]" caption="Review &lt;1000" attribute="1" defaultMemberUniqueName="[Table3].[Review &lt;1000].[All]" allUniqueName="[Table3].[Review &lt;1000].[All]" dimensionUniqueName="[Table3]" displayFolder="" count="2" memberValueDatatype="130" unbalanced="0"/>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extLst>
    <ext xmlns:x14="http://schemas.microsoft.com/office/spreadsheetml/2009/9/main" uri="{725AE2AE-9491-48be-B2B4-4EB974FC3084}">
      <x14:pivotCacheDefinition slicerData="1" pivotCacheId="9260461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5763892" backgroundQuery="1" createdVersion="8" refreshedVersion="8" minRefreshableVersion="3" recordCount="0" supportSubquery="1" supportAdvancedDrill="1" xr:uid="{8E3425C5-3A8E-46C2-8F10-ADD123E50876}">
  <cacheSource type="external" connectionId="1"/>
  <cacheFields count="4">
    <cacheField name="[Range].[category].[category]" caption="category" numFmtId="0" hierarchy="2" level="1">
      <sharedItems count="211">
        <s v="Car&amp;Motorbike|CarAccessories|InteriorAccessories|AirPurifiers&amp;Ionizers"/>
        <s v="Computers&amp;Accessories|Accessories&amp;Peripherals|Adapters|USBtoUSBAdapters"/>
        <s v="Computers&amp;Accessories|Accessories&amp;Peripherals|Audio&amp;VideoAccessories|PCHeadsets"/>
        <s v="Computers&amp;Accessories|Accessories&amp;Peripherals|Audio&amp;VideoAccessories|PCMicrophones"/>
        <s v="Computers&amp;Accessories|Accessories&amp;Peripherals|Audio&amp;VideoAccessories|PCSpeakers"/>
        <s v="Computers&amp;Accessories|Accessories&amp;Peripherals|Audio&amp;VideoAccessories|Webcams&amp;VoIPEquipment|Webcams"/>
        <s v="Computers&amp;Accessories|Accessories&amp;Peripherals|Cables&amp;Accessories|CableConnectionProtectors"/>
        <s v="Computers&amp;Accessories|Accessories&amp;Peripherals|Cables&amp;Accessories|Cables|DVICables"/>
        <s v="Computers&amp;Accessories|Accessories&amp;Peripherals|Cables&amp;Accessories|Cables|EthernetCables"/>
        <s v="Computers&amp;Accessories|Accessories&amp;Peripherals|Cables&amp;Accessories|Cables|SATACables"/>
        <s v="Computers&amp;Accessories|Accessories&amp;Peripherals|Cables&amp;Accessories|Cables|USBCables"/>
        <s v="Computers&amp;Accessories|Accessories&amp;Peripherals|HardDiskBags"/>
        <s v="Computers&amp;Accessories|Accessories&amp;Peripherals|HardDriveAccessories|Caddie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amp;MouseSets"/>
        <s v="Computers&amp;Accessories|Accessories&amp;Peripherals|Keyboards,Mice&amp;InputDevices|Keyboards"/>
        <s v="Computers&amp;Accessories|Accessories&amp;Peripherals|Keyboards,Mice&amp;InputDevices|Mice"/>
        <s v="Computers&amp;Accessories|Accessories&amp;Peripherals|LaptopAccessories"/>
        <s v="Computers&amp;Accessories|Accessories&amp;Peripherals|LaptopAccessories|Bags&amp;Sleeves|LaptopSleeves&amp;Slipcases"/>
        <s v="Computers&amp;Accessories|Accessories&amp;Peripherals|LaptopAccessories|CameraPrivacyCovers"/>
        <s v="Computers&amp;Accessories|Accessories&amp;Peripherals|LaptopAccessories|CoolingPads"/>
        <s v="Computers&amp;Accessories|Accessories&amp;Peripherals|LaptopAccessories|Lapdesks"/>
        <s v="Computers&amp;Accessories|Accessories&amp;Peripherals|LaptopAccessories|LaptopChargers&amp;PowerSupplies"/>
        <s v="Computers&amp;Accessories|Accessories&amp;Peripherals|LaptopAccessories|NotebookComputerStands"/>
        <s v="Computers&amp;Accessories|Accessories&amp;Peripherals|PCGamingPeripherals|Gamepads"/>
        <s v="Computers&amp;Accessories|Accessories&amp;Peripherals|PCGamingPeripherals|GamingKeyboards"/>
        <s v="Computers&amp;Accessories|Accessories&amp;Peripherals|PCGamingPeripherals|GamingMice"/>
        <s v="Computers&amp;Accessories|Accessories&amp;Peripherals|PCGamingPeripherals|Headsets"/>
        <s v="Computers&amp;Accessories|Accessories&amp;Peripherals|TabletAccessories|Bags,Cases&amp;Sleeves|Cases"/>
        <s v="Computers&amp;Accessories|Accessories&amp;Peripherals|TabletAccessories|ScreenProtectors"/>
        <s v="Computers&amp;Accessories|Accessories&amp;Peripherals|TabletAccessories|Stands"/>
        <s v="Computers&amp;Accessories|Accessories&amp;Peripherals|UninterruptedPowerSupplies"/>
        <s v="Computers&amp;Accessories|Accessories&amp;Peripherals|USBGadgets|Lamps"/>
        <s v="Computers&amp;Accessories|Accessories&amp;Peripherals|USBHubs"/>
        <s v="Computers&amp;Accessories|Components|InternalHardDrives"/>
        <s v="Computers&amp;Accessories|Components|InternalSolidStateDrives"/>
        <s v="Computers&amp;Accessories|Components|Memory"/>
        <s v="Computers&amp;Accessories|ExternalDevices&amp;DataStorage|ExternalHardDisks"/>
        <s v="Computers&amp;Accessories|ExternalDevices&amp;DataStorage|ExternalMemoryCardReaders"/>
        <s v="Computers&amp;Accessories|ExternalDevices&amp;DataStorage|ExternalSolidStateDrives"/>
        <s v="Computers&amp;Accessories|ExternalDevices&amp;DataStorage|PenDrives"/>
        <s v="Computers&amp;Accessories|Laptops|TraditionalLaptops"/>
        <s v="Computers&amp;Accessories|Monitors"/>
        <s v="Computers&amp;Accessories|NetworkingDevices"/>
        <s v="Computers&amp;Accessories|NetworkingDevices|DataCards&amp;Dongles"/>
        <s v="Computers&amp;Accessories|NetworkingDevices|NetworkAdapters|BluetoothAdapters"/>
        <s v="Computers&amp;Accessories|NetworkingDevices|NetworkAdapters|PowerLANAdapters"/>
        <s v="Computers&amp;Accessories|NetworkingDevices|NetworkAdapters|WirelessUSBAdapters"/>
        <s v="Computers&amp;Accessories|NetworkingDevices|Repeaters&amp;Extenders"/>
        <s v="Computers&amp;Accessories|NetworkingDevices|Routers"/>
        <s v="Computers&amp;Accessories|Printers,Inks&amp;Accessories|Inks,Toners&amp;Cartridges|InkjetInkCartridges"/>
        <s v="Computers&amp;Accessories|Printers,Inks&amp;Accessories|Inks,Toners&amp;Cartridges|InkjetInkRefills&amp;Kits"/>
        <s v="Computers&amp;Accessories|Printers,Inks&amp;Accessories|Inks,Toners&amp;Cartridges|TonerCartridges"/>
        <s v="Computers&amp;Accessories|Printers,Inks&amp;Accessories|Printers"/>
        <s v="Computers&amp;Accessories|Printers,Inks&amp;Accessories|Printers|InkjetPrinters"/>
        <s v="Computers&amp;Accessories|Tablets"/>
        <s v="Electronics|Accessories|MemoryCards|MicroSD"/>
        <s v="Electronics|Accessories|MemoryCards|SecureDigitalCards"/>
        <s v="Electronics|Cameras&amp;Photography|Accessories|Batteries&amp;Chargers|BatteryChargers"/>
        <s v="Electronics|Cameras&amp;Photography|Accessories|Cleaners|CleaningKits"/>
        <s v="Electronics|Cameras&amp;Photography|Accessories|Film"/>
        <s v="Electronics|Cameras&amp;Photography|Accessories|PhotoStudio&amp;Lighting|PhotoBackgroundAccessories|BackgroundSupports"/>
        <s v="Electronics|Cameras&amp;Photography|Accessories|Tripods&amp;Monopods|CompleteTripodUnits"/>
        <s v="Electronics|Cameras&amp;Photography|Accessories|Tripods&amp;Monopods|Tabletop&amp;TravelTripods"/>
        <s v="Electronics|Cameras&amp;Photography|Accessories|Tripods&amp;Monopods|TripodLegs"/>
        <s v="Electronics|Cameras&amp;Photography|Flashes|Macro&amp;RinglightFlashes"/>
        <s v="Electronics|Cameras&amp;Photography|SecurityCameras|DomeCameras"/>
        <s v="Electronics|Cameras&amp;Photography|VideoCameras"/>
        <s v="Electronics|GeneralPurposeBatteries&amp;BatteryChargers"/>
        <s v="Electronics|GeneralPurposeBatteries&amp;BatteryChargers|DisposableBatteries"/>
        <s v="Electronics|GeneralPurposeBatteries&amp;BatteryChargers|RechargeableBatteries"/>
        <s v="Electronics|Headphones,Earbuds&amp;Accessories|Adapters"/>
        <s v="Electronics|Headphones,Earbuds&amp;Accessories|Cases"/>
        <s v="Electronics|Headphones,Earbuds&amp;Accessories|Earpads"/>
        <s v="Electronics|Headphones,Earbuds&amp;Accessories|Headphones|In-Ear"/>
        <s v="Electronics|Headphones,Earbuds&amp;Accessories|Headphones|On-Ear"/>
        <s v="Electronics|Headphones,Earbuds&amp;Accessories|Headphones|Over-Ear"/>
        <s v="Electronics|HomeAudio|Accessories|Adapters"/>
        <s v="Electronics|HomeAudio|Accessories|SpeakerAccessories|Mounts"/>
        <s v="Electronics|HomeAudio|MediaStreamingDevices|StreamingClients"/>
        <s v="Electronics|HomeAudio|Speakers|BluetoothSpeakers"/>
        <s v="Electronics|HomeAudio|Speakers|MultimediaSpeakerSystems"/>
        <s v="Electronics|HomeAudio|Speakers|OutdoorSpeakers"/>
        <s v="Electronics|HomeAudio|Speakers|SoundbarSpeakers"/>
        <s v="Electronics|HomeAudio|Speakers|TowerSpeakers"/>
        <s v="Electronics|HomeTheater,TV&amp;Video|Accessories|3DGlasses"/>
        <s v="Electronics|HomeTheater,TV&amp;Video|Accessories|Cables|HDMICables"/>
        <s v="Electronics|HomeTheater,TV&amp;Video|Accessories|Cables|OpticalCables"/>
        <s v="Electronics|HomeTheater,TV&amp;Video|Accessories|Cables|RCACables"/>
        <s v="Electronics|HomeTheater,TV&amp;Video|Accessories|Cables|SpeakerCables"/>
        <s v="Electronics|HomeTheater,TV&amp;Video|Accessories|RemoteControls"/>
        <s v="Electronics|HomeTheater,TV&amp;Video|Accessories|TVMounts,Stands&amp;Turntables|TVWall&amp;CeilingMounts"/>
        <s v="Electronics|HomeTheater,TV&amp;Video|AVReceivers&amp;Amplifiers"/>
        <s v="Electronics|HomeTheater,TV&amp;Video|Projectors"/>
        <s v="Electronics|HomeTheater,TV&amp;Video|SatelliteEquipment|SatelliteReceivers"/>
        <s v="Electronics|HomeTheater,TV&amp;Video|Televisions|SmartTelevisions"/>
        <s v="Electronics|HomeTheater,TV&amp;Video|Televisions|StandardTelevisions"/>
        <s v="Electronics|Mobiles&amp;Accessories|MobileAccessories|AutomobileAccessories|Cradles"/>
        <s v="Electronics|Mobiles&amp;Accessories|MobileAccessories|Cables&amp;Adapters|OTGAdapters"/>
        <s v="Electronics|Mobiles&amp;Accessories|MobileAccessories|Cases&amp;Covers|BasicCases"/>
        <s v="Electronics|Mobiles&amp;Accessories|MobileAccessories|Chargers|AutomobileChargers"/>
        <s v="Electronics|Mobiles&amp;Accessories|MobileAccessories|Chargers|PowerBanks"/>
        <s v="Electronics|Mobiles&amp;Accessories|MobileAccessories|Chargers|WallChargers"/>
        <s v="Electronics|Mobiles&amp;Accessories|MobileAccessories|D√©cor"/>
        <s v="Electronics|Mobiles&amp;Accessories|MobileAccessories|D√©cor|PhoneCharms"/>
        <s v="Electronics|Mobiles&amp;Accessories|MobileAccessories|Maintenance,Upkeep&amp;Repairs|ScreenProtectors"/>
        <s v="Electronics|Mobiles&amp;Accessories|MobileAccessories|Mounts|Bedstand&amp;DeskMounts"/>
        <s v="Electronics|Mobiles&amp;Accessories|MobileAccessories|Mounts|HandlebarMounts"/>
        <s v="Electronics|Mobiles&amp;Accessories|MobileAccessories|Mounts|Shower&amp;WallMounts"/>
        <s v="Electronics|Mobiles&amp;Accessories|MobileAccessories|Photo&amp;VideoAccessories|Flashes&amp;SelfieLights|SelfieLights"/>
        <s v="Electronics|Mobiles&amp;Accessories|MobileAccessories|Photo&amp;VideoAccessories|SelfieSticks"/>
        <s v="Electronics|Mobiles&amp;Accessories|MobileAccessories|Photo&amp;VideoAccessories|Tripods"/>
        <s v="Electronics|Mobiles&amp;Accessories|MobileAccessories|Stands"/>
        <s v="Electronics|Mobiles&amp;Accessories|MobileAccessories|StylusPens"/>
        <s v="Electronics|Mobiles&amp;Accessories|Smartphones&amp;BasicMobiles|BasicMobiles"/>
        <s v="Electronics|Mobiles&amp;Accessories|Smartphones&amp;BasicMobiles|Smartphones"/>
        <s v="Electronics|PowerAccessories|SurgeProtectors"/>
        <s v="Electronics|WearableTechnology|SmartWatches"/>
        <s v="Health&amp;PersonalCare|HomeMedicalSupplies&amp;Equipment|HealthMonitors|WeighingScales|DigitalBathroomScales"/>
        <s v="Home&amp;Kitchen|CraftMaterials|DrawingMaterials|DrawingMedia|Pencils|WoodenPencils"/>
        <s v="Home&amp;Kitchen|CraftMaterials|DrawingMaterials|DrawingMedia|Pens"/>
        <s v="Home&amp;Kitchen|CraftMaterials|PaintingMaterials"/>
        <s v="Home&amp;Kitchen|CraftMaterials|PaintingMaterials|Paints"/>
        <s v="Home&amp;Kitchen|CraftMaterials|Scrapbooking|Tape"/>
        <s v="Home&amp;Kitchen|Heating,Cooling&amp;AirQuality|AirConditioners|Split-SystemAirConditioners"/>
        <s v="Home&amp;Kitchen|Heating,Cooling&amp;AirQuality|AirPurifiers|HEPAAirPurifiers"/>
        <s v="Home&amp;Kitchen|Heating,Cooling&amp;AirQuality|Fans|CeilingFans"/>
        <s v="Home&amp;Kitchen|Heating,Cooling&amp;AirQuality|Fans|ExhaustFans"/>
        <s v="Home&amp;Kitchen|Heating,Cooling&amp;AirQuality|Fans|PedestalFans"/>
        <s v="Home&amp;Kitchen|Heating,Cooling&amp;AirQuality|Fans|TableFans"/>
        <s v="Home&amp;Kitchen|Heating,Cooling&amp;AirQuality|Humidifiers"/>
        <s v="Home&amp;Kitchen|Heating,Cooling&amp;AirQuality|Parts&amp;Accessories|FanParts&amp;Accessories"/>
        <s v="Home&amp;Kitchen|Heating,Cooling&amp;AirQuality|RoomHeaters"/>
        <s v="Home&amp;Kitchen|Heating,Cooling&amp;AirQuality|RoomHeaters|ElectricHeaters"/>
        <s v="Home&amp;Kitchen|Heating,Cooling&amp;AirQuality|RoomHeaters|FanHeaters"/>
        <s v="Home&amp;Kitchen|Heating,Cooling&amp;AirQuality|RoomHeaters|HalogenHeaters"/>
        <s v="Home&amp;Kitchen|Heating,Cooling&amp;AirQuality|RoomHeaters|HeatConvectors"/>
        <s v="Home&amp;Kitchen|Heating,Cooling&amp;AirQuality|WaterHeaters&amp;Geysers|ImmersionRods"/>
        <s v="Home&amp;Kitchen|Heating,Cooling&amp;AirQuality|WaterHeaters&amp;Geysers|InstantWaterHeaters"/>
        <s v="Home&amp;Kitchen|Heating,Cooling&amp;AirQuality|WaterHeaters&amp;Geysers|StorageWaterHeaters"/>
        <s v="Home&amp;Kitchen|HomeStorage&amp;Organization|LaundryOrganization|IroningAccessories|SprayBottles"/>
        <s v="Home&amp;Kitchen|HomeStorage&amp;Organization|LaundryOrganization|LaundryBags"/>
        <s v="Home&amp;Kitchen|HomeStorage&amp;Organization|LaundryOrganization|LaundryBaskets"/>
        <s v="Home&amp;Kitchen|Kitchen&amp;Dining|KitchenTools|ManualChoppers&amp;Chippers|Choppers"/>
        <s v="Home&amp;Kitchen|Kitchen&amp;HomeAppliances|Coffee,Tea&amp;Espresso|CoffeeGrinders|ElectricGrinders"/>
        <s v="Home&amp;Kitchen|Kitchen&amp;HomeAppliances|Coffee,Tea&amp;Espresso|CoffeeMakerAccessories|MeasuringSpoons"/>
        <s v="Home&amp;Kitchen|Kitchen&amp;HomeAppliances|Coffee,Tea&amp;Espresso|CoffeePresses"/>
        <s v="Home&amp;Kitchen|Kitchen&amp;HomeAppliances|Coffee,Tea&amp;Espresso|DripCoffeeMachines"/>
        <s v="Home&amp;Kitchen|Kitchen&amp;HomeAppliances|Coffee,Tea&amp;Espresso|EspressoMachines"/>
        <s v="Home&amp;Kitchen|Kitchen&amp;HomeAppliances|Coffee,Tea&amp;Espresso|MilkFrothers"/>
        <s v="Home&amp;Kitchen|Kitchen&amp;HomeAppliances|Coffee,Tea&amp;Espresso|StovetopEspressoPots"/>
        <s v="Home&amp;Kitchen|Kitchen&amp;HomeAppliances|SewingMachines&amp;Accessories|Sewing&amp;EmbroideryMachines"/>
        <s v="Home&amp;Kitchen|Kitchen&amp;HomeAppliances|SmallKitchenAppliances"/>
        <s v="Home&amp;Kitchen|Kitchen&amp;HomeAppliances|SmallKitchenAppliances|DeepFatFryers|AirFryers"/>
        <s v="Home&amp;Kitchen|Kitchen&amp;HomeAppliances|SmallKitchenAppliances|DigitalKitchenScales"/>
        <s v="Home&amp;Kitchen|Kitchen&amp;HomeAppliances|SmallKitchenAppliances|DigitalKitchenScales|DigitalScales"/>
        <s v="Home&amp;Kitchen|Kitchen&amp;HomeAppliances|SmallKitchenAppliances|EggBoilers"/>
        <s v="Home&amp;Kitchen|Kitchen&amp;HomeAppliances|SmallKitchenAppliances|HandBlenders"/>
        <s v="Home&amp;Kitchen|Kitchen&amp;HomeAppliances|SmallKitchenAppliances|HandMixers"/>
        <s v="Home&amp;Kitchen|Kitchen&amp;HomeAppliances|SmallKitchenAppliances|InductionCooktop"/>
        <s v="Home&amp;Kitchen|Kitchen&amp;HomeAppliances|SmallKitchenAppliances|JuicerMixerGrinders"/>
        <s v="Home&amp;Kitchen|Kitchen&amp;HomeAppliances|SmallKitchenAppliances|Juicers"/>
        <s v="Home&amp;Kitchen|Kitchen&amp;HomeAppliances|SmallKitchenAppliances|Juicers|ColdPressJuicers"/>
        <s v="Home&amp;Kitchen|Kitchen&amp;HomeAppliances|SmallKitchenAppliances|Kettles&amp;HotWaterDispensers|ElectricKettles"/>
        <s v="Home&amp;Kitchen|Kitchen&amp;HomeAppliances|SmallKitchenAppliances|Kettles&amp;HotWaterDispensers|Kettle&amp;ToasterSets"/>
        <s v="Home&amp;Kitchen|Kitchen&amp;HomeAppliances|SmallKitchenAppliances|Mills&amp;Grinders|WetGrinders"/>
        <s v="Home&amp;Kitchen|Kitchen&amp;HomeAppliances|SmallKitchenAppliances|MiniFoodProcessors&amp;Choppers"/>
        <s v="Home&amp;Kitchen|Kitchen&amp;HomeAppliances|SmallKitchenAppliances|MixerGrinders"/>
        <s v="Home&amp;Kitchen|Kitchen&amp;HomeAppliances|SmallKitchenAppliances|OvenToasterGrills"/>
        <s v="Home&amp;Kitchen|Kitchen&amp;HomeAppliances|SmallKitchenAppliances|Pop-upToasters"/>
        <s v="Home&amp;Kitchen|Kitchen&amp;HomeAppliances|SmallKitchenAppliances|Rice&amp;PastaCookers"/>
        <s v="Home&amp;Kitchen|Kitchen&amp;HomeAppliances|SmallKitchenAppliances|RotiMakers"/>
        <s v="Home&amp;Kitchen|Kitchen&amp;HomeAppliances|SmallKitchenAppliances|SandwichMakers"/>
        <s v="Home&amp;Kitchen|Kitchen&amp;HomeAppliances|SmallKitchenAppliances|SmallApplianceParts&amp;Accessories"/>
        <s v="Home&amp;Kitchen|Kitchen&amp;HomeAppliances|SmallKitchenAppliances|SmallApplianceParts&amp;Accessories|StandMixerAccessories"/>
        <s v="Home&amp;Kitchen|Kitchen&amp;HomeAppliances|SmallKitchenAppliances|StandMixers"/>
        <s v="Home&amp;Kitchen|Kitchen&amp;HomeAppliances|SmallKitchenAppliances|VacuumSealers"/>
        <s v="Home&amp;Kitchen|Kitchen&amp;HomeAppliances|SmallKitchenAppliances|WaffleMakers&amp;Irons"/>
        <s v="Home&amp;Kitchen|Kitchen&amp;HomeAppliances|SmallKitchenAppliances|YogurtMakers"/>
        <s v="Home&amp;Kitchen|Kitchen&amp;HomeAppliances|Vacuum,Cleaning&amp;Ironing|Irons,Steamers&amp;Accessories|Irons|DryIrons"/>
        <s v="Home&amp;Kitchen|Kitchen&amp;HomeAppliances|Vacuum,Cleaning&amp;Ironing|Irons,Steamers&amp;Accessories|Irons|SteamIrons"/>
        <s v="Home&amp;Kitchen|Kitchen&amp;HomeAppliances|Vacuum,Cleaning&amp;Ironing|Irons,Steamers&amp;Accessories|LintShavers"/>
        <s v="Home&amp;Kitchen|Kitchen&amp;HomeAppliances|Vacuum,Cleaning&amp;Ironing|PressureWashers,Steam&amp;WindowCleaners"/>
        <s v="Home&amp;Kitchen|Kitchen&amp;HomeAppliances|Vacuum,Cleaning&amp;Ironing|Vacuums&amp;FloorCare|VacuumAccessories|VacuumBags|HandheldBags"/>
        <s v="Home&amp;Kitchen|Kitchen&amp;HomeAppliances|Vacuum,Cleaning&amp;Ironing|Vacuums&amp;FloorCare|Vacuums|CanisterVacuums"/>
        <s v="Home&amp;Kitchen|Kitchen&amp;HomeAppliances|Vacuum,Cleaning&amp;Ironing|Vacuums&amp;FloorCare|Vacuums|HandheldVacuums"/>
        <s v="Home&amp;Kitchen|Kitchen&amp;HomeAppliances|Vacuum,Cleaning&amp;Ironing|Vacuums&amp;FloorCare|Vacuums|RoboticVacuums"/>
        <s v="Home&amp;Kitchen|Kitchen&amp;HomeAppliances|Vacuum,Cleaning&amp;Ironing|Vacuums&amp;FloorCare|Vacuums|Wet-DryVacuums"/>
        <s v="Home&amp;Kitchen|Kitchen&amp;HomeAppliances|WaterPurifiers&amp;Accessories|WaterCartridges"/>
        <s v="Home&amp;Kitchen|Kitchen&amp;HomeAppliances|WaterPurifiers&amp;Accessories|WaterFilters&amp;Purifiers"/>
        <s v="Home&amp;Kitchen|Kitchen&amp;HomeAppliances|WaterPurifiers&amp;Accessories|WaterPurifierAccessories"/>
        <s v="HomeImprovement|Electrical|Adapters&amp;Multi-Outlets"/>
        <s v="HomeImprovement|Electrical|CordManagement"/>
        <s v="MusicalInstruments|Microphones|Condenser"/>
        <s v="OfficeProducts|OfficeElectronics|Calculators|Basic"/>
        <s v="OfficeProducts|OfficeElectronics|Calculators|Financial&amp;Business"/>
        <s v="OfficeProducts|OfficeElectronics|Calculators|Scientific"/>
        <s v="OfficeProducts|OfficePaperProducts|Paper|Copy&amp;PrintingPaper|ColouredPaper"/>
        <s v="OfficeProducts|OfficePaperProducts|Paper|Stationery|Notebooks,WritingPads&amp;Diaries"/>
        <s v="OfficeProducts|OfficePaperProducts|Paper|Stationery|Notebooks,WritingPads&amp;Diaries|CompositionNotebooks"/>
        <s v="OfficeProducts|OfficePaperProducts|Paper|Stationery|Notebooks,WritingPads&amp;Diaries|Notepads&amp;MemoBooks"/>
        <s v="OfficeProducts|OfficePaperProducts|Paper|Stationery|Notebooks,WritingPads&amp;Diaries|WireboundNotebooks"/>
        <s v="OfficeProducts|OfficePaperProducts|Paper|Stationery|Pens,Pencils&amp;WritingSupplies|Pens&amp;Refills|BottledInk"/>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 v="Toys&amp;Games|Arts&amp;Crafts|Drawing&amp;PaintingSupplies|ColouringPens&amp;Markers"/>
      </sharedItems>
    </cacheField>
    <cacheField name="[Measures].[Average of discount_percentage]" caption="Average of discount_percentage" numFmtId="0" hierarchy="41"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oneField="1" hidden="1">
      <fieldsUsage count="1">
        <fieldUsage x="1"/>
      </fieldsUsage>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6226854" backgroundQuery="1" createdVersion="8" refreshedVersion="8" minRefreshableVersion="3" recordCount="0" supportSubquery="1" supportAdvancedDrill="1" xr:uid="{247D2ABA-CA16-43A3-A455-F4F10C15ADDB}">
  <cacheSource type="external" connectionId="1"/>
  <cacheFields count="4">
    <cacheField name="[Table3].[rating].[rating]" caption="rating" numFmtId="0" hierarchy="22" level="1">
      <sharedItems containsSemiMixedTypes="0" containsString="0" containsNumber="1" minValue="3.3" maxValue="4.5999999999999996" count="14">
        <n v="3.3"/>
        <n v="3.4"/>
        <n v="3.5"/>
        <n v="3.6"/>
        <n v="3.7"/>
        <n v="3.8"/>
        <n v="3.9"/>
        <n v="4"/>
        <n v="4.0999999999999996"/>
        <n v="4.2"/>
        <n v="4.3"/>
        <n v="4.4000000000000004"/>
        <n v="4.5"/>
        <n v="4.5999999999999996"/>
      </sharedItems>
    </cacheField>
    <cacheField name="[Measures].[Count of product_name 2]" caption="Count of product_name 2" numFmtId="0" hierarchy="52"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fieldsUsage count="2">
        <fieldUsage x="-1"/>
        <fieldUsage x="0"/>
      </fieldsUsage>
    </cacheHierarchy>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6574077" backgroundQuery="1" createdVersion="8" refreshedVersion="8" minRefreshableVersion="3" recordCount="0" supportSubquery="1" supportAdvancedDrill="1" xr:uid="{9253EE77-F034-403F-9631-89696BE376D3}">
  <cacheSource type="external" connectionId="1"/>
  <cacheFields count="4">
    <cacheField name="[Table3].[category].[category]" caption="category" numFmtId="0" hierarchy="18" level="1">
      <sharedItems count="52">
        <s v="Computers&amp;Accessories|Accessories&amp;Peripherals|Adapters|USBtoUSBAdapters"/>
        <s v="Computers&amp;Accessories|Accessories&amp;Peripherals|Audio&amp;VideoAccessories|PCMicrophones"/>
        <s v="Computers&amp;Accessories|Accessories&amp;Peripherals|Cables&amp;Accessories|Cables|EthernetCables"/>
        <s v="Computers&amp;Accessories|Accessories&amp;Peripherals|Cables&amp;Accessories|Cables|USBCables"/>
        <s v="Computers&amp;Accessories|Accessories&amp;Peripherals|HardDiskBag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s"/>
        <s v="Computers&amp;Accessories|Accessories&amp;Peripherals|Keyboards,Mice&amp;InputDevices|Mice"/>
        <s v="Computers&amp;Accessories|Accessories&amp;Peripherals|LaptopAccessories|Bags&amp;Sleeves|LaptopSleeves&amp;Slipcases"/>
        <s v="Computers&amp;Accessories|Accessories&amp;Peripherals|LaptopAccessories|LaptopChargers&amp;PowerSupplies"/>
        <s v="Computers&amp;Accessories|Accessories&amp;Peripherals|TabletAccessories|Stands"/>
        <s v="Computers&amp;Accessories|Accessories&amp;Peripherals|USBHubs"/>
        <s v="Computers&amp;Accessories|ExternalDevices&amp;DataStorage|PenDrives"/>
        <s v="Computers&amp;Accessories|NetworkingDevices|NetworkAdapters|WirelessUSBAdapters"/>
        <s v="Computers&amp;Accessories|Printers,Inks&amp;Accessories|Inks,Toners&amp;Cartridges|InkjetInkCartridges"/>
        <s v="Electronics|Cameras&amp;Photography|Accessories|Batteries&amp;Chargers|BatteryChargers"/>
        <s v="Electronics|Cameras&amp;Photography|Accessories|Cleaners|CleaningKits"/>
        <s v="Electronics|GeneralPurposeBatteries&amp;BatteryChargers"/>
        <s v="Electronics|GeneralPurposeBatteries&amp;BatteryChargers|DisposableBatteries"/>
        <s v="Electronics|GeneralPurposeBatteries&amp;BatteryChargers|RechargeableBatteries"/>
        <s v="Electronics|Headphones,Earbuds&amp;Accessories|Cases"/>
        <s v="Electronics|Headphones,Earbuds&amp;Accessories|Headphones|In-Ear"/>
        <s v="Electronics|HomeTheater,TV&amp;Video|Accessories|Cables|HDMICables"/>
        <s v="Electronics|HomeTheater,TV&amp;Video|Accessories|RemoteControls"/>
        <s v="Electronics|HomeTheater,TV&amp;Video|Accessories|TVMounts,Stands&amp;Turntables|TVWall&amp;CeilingMounts"/>
        <s v="Electronics|Mobiles&amp;Accessories|MobileAccessories|Cables&amp;Adapters|OTGAdapters"/>
        <s v="Electronics|Mobiles&amp;Accessories|MobileAccessories|D√©cor"/>
        <s v="Electronics|Mobiles&amp;Accessories|MobileAccessories|Mounts|Shower&amp;WallMounts"/>
        <s v="Electronics|Mobiles&amp;Accessories|MobileAccessories|Stands"/>
        <s v="Home&amp;Kitchen|CraftMaterials|PaintingMaterials"/>
        <s v="Home&amp;Kitchen|CraftMaterials|PaintingMaterials|Paints"/>
        <s v="Home&amp;Kitchen|HomeStorage&amp;Organization|LaundryOrganization|IroningAccessories|SprayBottles"/>
        <s v="Home&amp;Kitchen|HomeStorage&amp;Organization|LaundryOrganization|LaundryBaskets"/>
        <s v="Home&amp;Kitchen|Kitchen&amp;Dining|KitchenTools|ManualChoppers&amp;Chippers|Choppers"/>
        <s v="Home&amp;Kitchen|Kitchen&amp;HomeAppliances|Coffee,Tea&amp;Espresso|CoffeeMakerAccessories|MeasuringSpoons"/>
        <s v="Home&amp;Kitchen|Kitchen&amp;HomeAppliances|Coffee,Tea&amp;Espresso|DripCoffeeMachines"/>
        <s v="Home&amp;Kitchen|Kitchen&amp;HomeAppliances|SmallKitchenAppliances|DigitalKitchenScales"/>
        <s v="Home&amp;Kitchen|Kitchen&amp;HomeAppliances|SmallKitchenAppliances|HandBlenders"/>
        <s v="Home&amp;Kitchen|Kitchen&amp;HomeAppliances|SmallKitchenAppliances|SandwichMakers"/>
        <s v="Home&amp;Kitchen|Kitchen&amp;HomeAppliances|SmallKitchenAppliances|VacuumSealers"/>
        <s v="Home&amp;Kitchen|Kitchen&amp;HomeAppliances|Vacuum,Cleaning&amp;Ironing|Irons,Steamers&amp;Accessories|LintShavers"/>
        <s v="Home&amp;Kitchen|Kitchen&amp;HomeAppliances|Vacuum,Cleaning&amp;Ironing|Vacuums&amp;FloorCare|VacuumAccessories|VacuumBags|HandheldBags"/>
        <s v="Home&amp;Kitchen|Kitchen&amp;HomeAppliances|WaterPurifiers&amp;Accessories|WaterPurifierAccessories"/>
        <s v="OfficeProducts|OfficeElectronics|Calculators|Basic"/>
        <s v="OfficeProducts|OfficePaperProducts|Paper|Stationery|Notebooks,WritingPads&amp;Diaries|CompositionNotebooks"/>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haredItems>
    </cacheField>
    <cacheField name="[Measures].[Sum of potential Revenue]" caption="Sum of potential Revenue" numFmtId="0" hierarchy="53"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fieldsUsage count="2">
        <fieldUsage x="-1"/>
        <fieldUsage x="0"/>
      </fieldsUsage>
    </cacheHierarchy>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oneField="1" hidden="1">
      <fieldsUsage count="1">
        <fieldUsage x="1"/>
      </fieldsUsage>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7384262" backgroundQuery="1" createdVersion="8" refreshedVersion="8" minRefreshableVersion="3" recordCount="0" supportSubquery="1" supportAdvancedDrill="1" xr:uid="{C195B484-9753-44D3-A30C-FD60595D4825}">
  <cacheSource type="external" connectionId="1"/>
  <cacheFields count="4">
    <cacheField name="[Table3].[rating].[rating]" caption="rating" numFmtId="0" hierarchy="22" level="1">
      <sharedItems containsSemiMixedTypes="0" containsString="0" containsNumber="1" minValue="3.3" maxValue="4.5999999999999996" count="14">
        <n v="3.3"/>
        <n v="3.4"/>
        <n v="3.5"/>
        <n v="3.6"/>
        <n v="3.7"/>
        <n v="3.8"/>
        <n v="3.9"/>
        <n v="4"/>
        <n v="4.0999999999999996"/>
        <n v="4.2"/>
        <n v="4.3"/>
        <n v="4.4000000000000004"/>
        <n v="4.5"/>
        <n v="4.5999999999999996"/>
      </sharedItems>
    </cacheField>
    <cacheField name="[Measures].[Sum of discount_percentage 2]" caption="Sum of discount_percentage 2" numFmtId="0" hierarchy="55"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fieldsUsage count="2">
        <fieldUsage x="-1"/>
        <fieldUsage x="0"/>
      </fieldsUsage>
    </cacheHierarchy>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7731478" backgroundQuery="1" createdVersion="8" refreshedVersion="8" minRefreshableVersion="3" recordCount="0" supportSubquery="1" supportAdvancedDrill="1" xr:uid="{5E837CE8-50CD-4540-84A9-252C31F560CA}">
  <cacheSource type="external" connectionId="1"/>
  <cacheFields count="3">
    <cacheField name="[Table3].[Review &lt;1000].[Review &lt;1000]" caption="Review &lt;1000" numFmtId="0" hierarchy="35" level="1">
      <sharedItems count="1">
        <s v="No"/>
      </sharedItems>
    </cacheField>
    <cacheField name="[Measures].[Count of product_name 2]" caption="Count of product_name 2" numFmtId="0" hierarchy="52" level="32767"/>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2"/>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0"/>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8425925" backgroundQuery="1" createdVersion="8" refreshedVersion="8" minRefreshableVersion="3" recordCount="0" supportSubquery="1" supportAdvancedDrill="1" xr:uid="{24F0C236-E1E4-4EF8-8210-980542829E9D}">
  <cacheSource type="external" connectionId="1"/>
  <cacheFields count="4">
    <cacheField name="[Table3].[product_name].[product_name]" caption="product_name" numFmtId="0" hierarchy="17" level="1">
      <sharedItems count="5">
        <s v="Amazon Basics High-Speed HDMI Cable, 6 Feet - Supports Ethernet, 3D, 4K video,Black"/>
        <s v="Amazonbasics Micro Usb Fast Charging Cable For Android Smartphone,Personal Computer,Printer With Gold Plated Connectors (6 Feet, Black)"/>
        <s v="Ambrane Unbreakable 60W / 3A Fast Charging 1.5m Braided Type C Cable for Smartphones, Tablets, Laptops &amp; other Type C devices, PD Technology, 480Mbps Data Sync, Quick Charge 3.0 (RCT15A, Black)"/>
        <s v="MI Usb Type-C Cable Smartphone (Black)"/>
        <s v="Pigeon Polypropylene Mini Handy and Compact Chopper with 3 Blades for Effortlessly Chopping Vegetables and Fruits for Your Kitchen (12420, Green, 400 ml)"/>
      </sharedItems>
    </cacheField>
    <cacheField name="[Measures].[Sum of Rating Score]" caption="Sum of Rating Score" numFmtId="0" hierarchy="58"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130"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rating]" caption="rating" attribute="1" defaultMemberUniqueName="[Range].[rating].[All]" allUniqueName="[Range].[rating].[All]" dimensionUniqueName="[Range]" displayFolder="" count="2" memberValueDatatype="130" unbalanced="0"/>
    <cacheHierarchy uniqueName="[Range].[rating_count]" caption="rating_count" attribute="1" defaultMemberUniqueName="[Range].[rating_count].[All]" allUniqueName="[Range].[rating_count].[All]" dimensionUniqueName="[Range]" displayFolder="" count="2" memberValueDatatype="20"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Table3].[product_id]" caption="product_id" attribute="1" defaultMemberUniqueName="[Table3].[product_id].[All]" allUniqueName="[Table3].[product_id].[All]" dimensionUniqueName="[Table3]" displayFolder="" count="2" memberValueDatatype="130" unbalanced="0"/>
    <cacheHierarchy uniqueName="[Table3].[product_name]" caption="product_name" attribute="1" defaultMemberUniqueName="[Table3].[product_name].[All]" allUniqueName="[Table3].[product_name].[All]" dimensionUniqueName="[Table3]" displayFolder="" count="2" memberValueDatatype="130" unbalanced="0">
      <fieldsUsage count="2">
        <fieldUsage x="-1"/>
        <fieldUsage x="0"/>
      </fieldsUsage>
    </cacheHierarchy>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2" memberValueDatatype="5" unbalanced="0"/>
    <cacheHierarchy uniqueName="[Table3].[actual_price]" caption="actual_price" attribute="1" defaultMemberUniqueName="[Table3].[actual_price].[All]" allUniqueName="[Table3].[actual_price].[All]" dimensionUniqueName="[Table3]" displayFolder="" count="2"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2" memberValueDatatype="20" unbalanced="0"/>
    <cacheHierarchy uniqueName="[Table3].[about_product]" caption="about_product" attribute="1" defaultMemberUniqueName="[Table3].[about_product].[All]" allUniqueName="[Table3].[about_product].[All]" dimensionUniqueName="[Table3]" displayFolder="" count="2" memberValueDatatype="130" unbalanced="0"/>
    <cacheHierarchy uniqueName="[Table3].[user_id]" caption="user_id" attribute="1" defaultMemberUniqueName="[Table3].[user_id].[All]" allUniqueName="[Table3].[user_id].[All]" dimensionUniqueName="[Table3]" displayFolder="" count="2" memberValueDatatype="130" unbalanced="0"/>
    <cacheHierarchy uniqueName="[Table3].[user_name]" caption="user_name" attribute="1" defaultMemberUniqueName="[Table3].[user_name].[All]" allUniqueName="[Table3].[user_name].[All]" dimensionUniqueName="[Table3]" displayFolder="" count="2" memberValueDatatype="130" unbalanced="0"/>
    <cacheHierarchy uniqueName="[Table3].[review_id]" caption="review_id" attribute="1" defaultMemberUniqueName="[Table3].[review_id].[All]" allUniqueName="[Table3].[review_id].[All]" dimensionUniqueName="[Table3]" displayFolder="" count="2" memberValueDatatype="130" unbalanced="0"/>
    <cacheHierarchy uniqueName="[Table3].[review_title]" caption="review_title" attribute="1" defaultMemberUniqueName="[Table3].[review_title].[All]" allUniqueName="[Table3].[review_title].[All]" dimensionUniqueName="[Table3]" displayFolder="" count="2" memberValueDatatype="130" unbalanced="0"/>
    <cacheHierarchy uniqueName="[Table3].[review_content]" caption="review_content" attribute="1" defaultMemberUniqueName="[Table3].[review_content].[All]" allUniqueName="[Table3].[review_content].[All]" dimensionUniqueName="[Table3]" displayFolder="" count="2" memberValueDatatype="130" unbalanced="0"/>
    <cacheHierarchy uniqueName="[Table3].[img_link]" caption="img_link" attribute="1" defaultMemberUniqueName="[Table3].[img_link].[All]" allUniqueName="[Table3].[img_link].[All]" dimensionUniqueName="[Table3]" displayFolder="" count="2" memberValueDatatype="130" unbalanced="0"/>
    <cacheHierarchy uniqueName="[Table3].[product_link]" caption="product_link" attribute="1" defaultMemberUniqueName="[Table3].[product_link].[All]" allUniqueName="[Table3].[product_link].[All]" dimensionUniqueName="[Table3]" displayFolder="" count="2" memberValueDatatype="130" unbalanced="0"/>
    <cacheHierarchy uniqueName="[Table3].[50% or more]" caption="50% or more" attribute="1" defaultMemberUniqueName="[Table3].[50% or more].[All]" allUniqueName="[Table3].[50% or more].[All]" dimensionUniqueName="[Table3]" displayFolder="" count="2" memberValueDatatype="130" unbalanced="0"/>
    <cacheHierarchy uniqueName="[Table3].[potential Revenue]" caption="potential Revenue" attribute="1" defaultMemberUniqueName="[Table3].[potential Revenue].[All]" allUniqueName="[Table3].[potential Revenue].[All]" dimensionUniqueName="[Table3]" displayFolder="" count="2"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2"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oneField="1" hidden="1">
      <fieldsUsage count="1">
        <fieldUsage x="1"/>
      </fieldsUsage>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8888887" backgroundQuery="1" createdVersion="8" refreshedVersion="8" minRefreshableVersion="3" recordCount="0" supportSubquery="1" supportAdvancedDrill="1" xr:uid="{6B9B3D8F-723A-4C74-9C65-04A1E9EE19E7}">
  <cacheSource type="external" connectionId="1"/>
  <cacheFields count="4">
    <cacheField name="[Measures].[Count of product_name]" caption="Count of product_name" numFmtId="0" hierarchy="42" level="32767"/>
    <cacheField name="[Range].[category].[category]" caption="category" numFmtId="0" hierarchy="2" level="1">
      <sharedItems count="211">
        <s v="Car&amp;Motorbike|CarAccessories|InteriorAccessories|AirPurifiers&amp;Ionizers"/>
        <s v="Computers&amp;Accessories|Accessories&amp;Peripherals|Adapters|USBtoUSBAdapters"/>
        <s v="Computers&amp;Accessories|Accessories&amp;Peripherals|Audio&amp;VideoAccessories|PCHeadsets"/>
        <s v="Computers&amp;Accessories|Accessories&amp;Peripherals|Audio&amp;VideoAccessories|PCMicrophones"/>
        <s v="Computers&amp;Accessories|Accessories&amp;Peripherals|Audio&amp;VideoAccessories|PCSpeakers"/>
        <s v="Computers&amp;Accessories|Accessories&amp;Peripherals|Audio&amp;VideoAccessories|Webcams&amp;VoIPEquipment|Webcams"/>
        <s v="Computers&amp;Accessories|Accessories&amp;Peripherals|Cables&amp;Accessories|CableConnectionProtectors"/>
        <s v="Computers&amp;Accessories|Accessories&amp;Peripherals|Cables&amp;Accessories|Cables|DVICables"/>
        <s v="Computers&amp;Accessories|Accessories&amp;Peripherals|Cables&amp;Accessories|Cables|EthernetCables"/>
        <s v="Computers&amp;Accessories|Accessories&amp;Peripherals|Cables&amp;Accessories|Cables|SATACables"/>
        <s v="Computers&amp;Accessories|Accessories&amp;Peripherals|Cables&amp;Accessories|Cables|USBCables"/>
        <s v="Computers&amp;Accessories|Accessories&amp;Peripherals|HardDiskBags"/>
        <s v="Computers&amp;Accessories|Accessories&amp;Peripherals|HardDriveAccessories|Caddie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amp;MouseSets"/>
        <s v="Computers&amp;Accessories|Accessories&amp;Peripherals|Keyboards,Mice&amp;InputDevices|Keyboards"/>
        <s v="Computers&amp;Accessories|Accessories&amp;Peripherals|Keyboards,Mice&amp;InputDevices|Mice"/>
        <s v="Computers&amp;Accessories|Accessories&amp;Peripherals|LaptopAccessories"/>
        <s v="Computers&amp;Accessories|Accessories&amp;Peripherals|LaptopAccessories|Bags&amp;Sleeves|LaptopSleeves&amp;Slipcases"/>
        <s v="Computers&amp;Accessories|Accessories&amp;Peripherals|LaptopAccessories|CameraPrivacyCovers"/>
        <s v="Computers&amp;Accessories|Accessories&amp;Peripherals|LaptopAccessories|CoolingPads"/>
        <s v="Computers&amp;Accessories|Accessories&amp;Peripherals|LaptopAccessories|Lapdesks"/>
        <s v="Computers&amp;Accessories|Accessories&amp;Peripherals|LaptopAccessories|LaptopChargers&amp;PowerSupplies"/>
        <s v="Computers&amp;Accessories|Accessories&amp;Peripherals|LaptopAccessories|NotebookComputerStands"/>
        <s v="Computers&amp;Accessories|Accessories&amp;Peripherals|PCGamingPeripherals|Gamepads"/>
        <s v="Computers&amp;Accessories|Accessories&amp;Peripherals|PCGamingPeripherals|GamingKeyboards"/>
        <s v="Computers&amp;Accessories|Accessories&amp;Peripherals|PCGamingPeripherals|GamingMice"/>
        <s v="Computers&amp;Accessories|Accessories&amp;Peripherals|PCGamingPeripherals|Headsets"/>
        <s v="Computers&amp;Accessories|Accessories&amp;Peripherals|TabletAccessories|Bags,Cases&amp;Sleeves|Cases"/>
        <s v="Computers&amp;Accessories|Accessories&amp;Peripherals|TabletAccessories|ScreenProtectors"/>
        <s v="Computers&amp;Accessories|Accessories&amp;Peripherals|TabletAccessories|Stands"/>
        <s v="Computers&amp;Accessories|Accessories&amp;Peripherals|UninterruptedPowerSupplies"/>
        <s v="Computers&amp;Accessories|Accessories&amp;Peripherals|USBGadgets|Lamps"/>
        <s v="Computers&amp;Accessories|Accessories&amp;Peripherals|USBHubs"/>
        <s v="Computers&amp;Accessories|Components|InternalHardDrives"/>
        <s v="Computers&amp;Accessories|Components|InternalSolidStateDrives"/>
        <s v="Computers&amp;Accessories|Components|Memory"/>
        <s v="Computers&amp;Accessories|ExternalDevices&amp;DataStorage|ExternalHardDisks"/>
        <s v="Computers&amp;Accessories|ExternalDevices&amp;DataStorage|ExternalMemoryCardReaders"/>
        <s v="Computers&amp;Accessories|ExternalDevices&amp;DataStorage|ExternalSolidStateDrives"/>
        <s v="Computers&amp;Accessories|ExternalDevices&amp;DataStorage|PenDrives"/>
        <s v="Computers&amp;Accessories|Laptops|TraditionalLaptops"/>
        <s v="Computers&amp;Accessories|Monitors"/>
        <s v="Computers&amp;Accessories|NetworkingDevices"/>
        <s v="Computers&amp;Accessories|NetworkingDevices|DataCards&amp;Dongles"/>
        <s v="Computers&amp;Accessories|NetworkingDevices|NetworkAdapters|BluetoothAdapters"/>
        <s v="Computers&amp;Accessories|NetworkingDevices|NetworkAdapters|PowerLANAdapters"/>
        <s v="Computers&amp;Accessories|NetworkingDevices|NetworkAdapters|WirelessUSBAdapters"/>
        <s v="Computers&amp;Accessories|NetworkingDevices|Repeaters&amp;Extenders"/>
        <s v="Computers&amp;Accessories|NetworkingDevices|Routers"/>
        <s v="Computers&amp;Accessories|Printers,Inks&amp;Accessories|Inks,Toners&amp;Cartridges|InkjetInkCartridges"/>
        <s v="Computers&amp;Accessories|Printers,Inks&amp;Accessories|Inks,Toners&amp;Cartridges|InkjetInkRefills&amp;Kits"/>
        <s v="Computers&amp;Accessories|Printers,Inks&amp;Accessories|Inks,Toners&amp;Cartridges|TonerCartridges"/>
        <s v="Computers&amp;Accessories|Printers,Inks&amp;Accessories|Printers"/>
        <s v="Computers&amp;Accessories|Printers,Inks&amp;Accessories|Printers|InkjetPrinters"/>
        <s v="Computers&amp;Accessories|Tablets"/>
        <s v="Electronics|Accessories|MemoryCards|MicroSD"/>
        <s v="Electronics|Accessories|MemoryCards|SecureDigitalCards"/>
        <s v="Electronics|Cameras&amp;Photography|Accessories|Batteries&amp;Chargers|BatteryChargers"/>
        <s v="Electronics|Cameras&amp;Photography|Accessories|Cleaners|CleaningKits"/>
        <s v="Electronics|Cameras&amp;Photography|Accessories|Film"/>
        <s v="Electronics|Cameras&amp;Photography|Accessories|PhotoStudio&amp;Lighting|PhotoBackgroundAccessories|BackgroundSupports"/>
        <s v="Electronics|Cameras&amp;Photography|Accessories|Tripods&amp;Monopods|CompleteTripodUnits"/>
        <s v="Electronics|Cameras&amp;Photography|Accessories|Tripods&amp;Monopods|Tabletop&amp;TravelTripods"/>
        <s v="Electronics|Cameras&amp;Photography|Accessories|Tripods&amp;Monopods|TripodLegs"/>
        <s v="Electronics|Cameras&amp;Photography|Flashes|Macro&amp;RinglightFlashes"/>
        <s v="Electronics|Cameras&amp;Photography|SecurityCameras|DomeCameras"/>
        <s v="Electronics|Cameras&amp;Photography|VideoCameras"/>
        <s v="Electronics|GeneralPurposeBatteries&amp;BatteryChargers"/>
        <s v="Electronics|GeneralPurposeBatteries&amp;BatteryChargers|DisposableBatteries"/>
        <s v="Electronics|GeneralPurposeBatteries&amp;BatteryChargers|RechargeableBatteries"/>
        <s v="Electronics|Headphones,Earbuds&amp;Accessories|Adapters"/>
        <s v="Electronics|Headphones,Earbuds&amp;Accessories|Cases"/>
        <s v="Electronics|Headphones,Earbuds&amp;Accessories|Earpads"/>
        <s v="Electronics|Headphones,Earbuds&amp;Accessories|Headphones|In-Ear"/>
        <s v="Electronics|Headphones,Earbuds&amp;Accessories|Headphones|On-Ear"/>
        <s v="Electronics|Headphones,Earbuds&amp;Accessories|Headphones|Over-Ear"/>
        <s v="Electronics|HomeAudio|Accessories|Adapters"/>
        <s v="Electronics|HomeAudio|Accessories|SpeakerAccessories|Mounts"/>
        <s v="Electronics|HomeAudio|MediaStreamingDevices|StreamingClients"/>
        <s v="Electronics|HomeAudio|Speakers|BluetoothSpeakers"/>
        <s v="Electronics|HomeAudio|Speakers|MultimediaSpeakerSystems"/>
        <s v="Electronics|HomeAudio|Speakers|OutdoorSpeakers"/>
        <s v="Electronics|HomeAudio|Speakers|SoundbarSpeakers"/>
        <s v="Electronics|HomeAudio|Speakers|TowerSpeakers"/>
        <s v="Electronics|HomeTheater,TV&amp;Video|Accessories|3DGlasses"/>
        <s v="Electronics|HomeTheater,TV&amp;Video|Accessories|Cables|HDMICables"/>
        <s v="Electronics|HomeTheater,TV&amp;Video|Accessories|Cables|OpticalCables"/>
        <s v="Electronics|HomeTheater,TV&amp;Video|Accessories|Cables|RCACables"/>
        <s v="Electronics|HomeTheater,TV&amp;Video|Accessories|Cables|SpeakerCables"/>
        <s v="Electronics|HomeTheater,TV&amp;Video|Accessories|RemoteControls"/>
        <s v="Electronics|HomeTheater,TV&amp;Video|Accessories|TVMounts,Stands&amp;Turntables|TVWall&amp;CeilingMounts"/>
        <s v="Electronics|HomeTheater,TV&amp;Video|AVReceivers&amp;Amplifiers"/>
        <s v="Electronics|HomeTheater,TV&amp;Video|Projectors"/>
        <s v="Electronics|HomeTheater,TV&amp;Video|SatelliteEquipment|SatelliteReceivers"/>
        <s v="Electronics|HomeTheater,TV&amp;Video|Televisions|SmartTelevisions"/>
        <s v="Electronics|HomeTheater,TV&amp;Video|Televisions|StandardTelevisions"/>
        <s v="Electronics|Mobiles&amp;Accessories|MobileAccessories|AutomobileAccessories|Cradles"/>
        <s v="Electronics|Mobiles&amp;Accessories|MobileAccessories|Cables&amp;Adapters|OTGAdapters"/>
        <s v="Electronics|Mobiles&amp;Accessories|MobileAccessories|Cases&amp;Covers|BasicCases"/>
        <s v="Electronics|Mobiles&amp;Accessories|MobileAccessories|Chargers|AutomobileChargers"/>
        <s v="Electronics|Mobiles&amp;Accessories|MobileAccessories|Chargers|PowerBanks"/>
        <s v="Electronics|Mobiles&amp;Accessories|MobileAccessories|Chargers|WallChargers"/>
        <s v="Electronics|Mobiles&amp;Accessories|MobileAccessories|D√©cor"/>
        <s v="Electronics|Mobiles&amp;Accessories|MobileAccessories|D√©cor|PhoneCharms"/>
        <s v="Electronics|Mobiles&amp;Accessories|MobileAccessories|Maintenance,Upkeep&amp;Repairs|ScreenProtectors"/>
        <s v="Electronics|Mobiles&amp;Accessories|MobileAccessories|Mounts|Bedstand&amp;DeskMounts"/>
        <s v="Electronics|Mobiles&amp;Accessories|MobileAccessories|Mounts|HandlebarMounts"/>
        <s v="Electronics|Mobiles&amp;Accessories|MobileAccessories|Mounts|Shower&amp;WallMounts"/>
        <s v="Electronics|Mobiles&amp;Accessories|MobileAccessories|Photo&amp;VideoAccessories|Flashes&amp;SelfieLights|SelfieLights"/>
        <s v="Electronics|Mobiles&amp;Accessories|MobileAccessories|Photo&amp;VideoAccessories|SelfieSticks"/>
        <s v="Electronics|Mobiles&amp;Accessories|MobileAccessories|Photo&amp;VideoAccessories|Tripods"/>
        <s v="Electronics|Mobiles&amp;Accessories|MobileAccessories|Stands"/>
        <s v="Electronics|Mobiles&amp;Accessories|MobileAccessories|StylusPens"/>
        <s v="Electronics|Mobiles&amp;Accessories|Smartphones&amp;BasicMobiles|BasicMobiles"/>
        <s v="Electronics|Mobiles&amp;Accessories|Smartphones&amp;BasicMobiles|Smartphones"/>
        <s v="Electronics|PowerAccessories|SurgeProtectors"/>
        <s v="Electronics|WearableTechnology|SmartWatches"/>
        <s v="Health&amp;PersonalCare|HomeMedicalSupplies&amp;Equipment|HealthMonitors|WeighingScales|DigitalBathroomScales"/>
        <s v="Home&amp;Kitchen|CraftMaterials|DrawingMaterials|DrawingMedia|Pencils|WoodenPencils"/>
        <s v="Home&amp;Kitchen|CraftMaterials|DrawingMaterials|DrawingMedia|Pens"/>
        <s v="Home&amp;Kitchen|CraftMaterials|PaintingMaterials"/>
        <s v="Home&amp;Kitchen|CraftMaterials|PaintingMaterials|Paints"/>
        <s v="Home&amp;Kitchen|CraftMaterials|Scrapbooking|Tape"/>
        <s v="Home&amp;Kitchen|Heating,Cooling&amp;AirQuality|AirConditioners|Split-SystemAirConditioners"/>
        <s v="Home&amp;Kitchen|Heating,Cooling&amp;AirQuality|AirPurifiers|HEPAAirPurifiers"/>
        <s v="Home&amp;Kitchen|Heating,Cooling&amp;AirQuality|Fans|CeilingFans"/>
        <s v="Home&amp;Kitchen|Heating,Cooling&amp;AirQuality|Fans|ExhaustFans"/>
        <s v="Home&amp;Kitchen|Heating,Cooling&amp;AirQuality|Fans|PedestalFans"/>
        <s v="Home&amp;Kitchen|Heating,Cooling&amp;AirQuality|Fans|TableFans"/>
        <s v="Home&amp;Kitchen|Heating,Cooling&amp;AirQuality|Humidifiers"/>
        <s v="Home&amp;Kitchen|Heating,Cooling&amp;AirQuality|Parts&amp;Accessories|FanParts&amp;Accessories"/>
        <s v="Home&amp;Kitchen|Heating,Cooling&amp;AirQuality|RoomHeaters"/>
        <s v="Home&amp;Kitchen|Heating,Cooling&amp;AirQuality|RoomHeaters|ElectricHeaters"/>
        <s v="Home&amp;Kitchen|Heating,Cooling&amp;AirQuality|RoomHeaters|FanHeaters"/>
        <s v="Home&amp;Kitchen|Heating,Cooling&amp;AirQuality|RoomHeaters|HalogenHeaters"/>
        <s v="Home&amp;Kitchen|Heating,Cooling&amp;AirQuality|RoomHeaters|HeatConvectors"/>
        <s v="Home&amp;Kitchen|Heating,Cooling&amp;AirQuality|WaterHeaters&amp;Geysers|ImmersionRods"/>
        <s v="Home&amp;Kitchen|Heating,Cooling&amp;AirQuality|WaterHeaters&amp;Geysers|InstantWaterHeaters"/>
        <s v="Home&amp;Kitchen|Heating,Cooling&amp;AirQuality|WaterHeaters&amp;Geysers|StorageWaterHeaters"/>
        <s v="Home&amp;Kitchen|HomeStorage&amp;Organization|LaundryOrganization|IroningAccessories|SprayBottles"/>
        <s v="Home&amp;Kitchen|HomeStorage&amp;Organization|LaundryOrganization|LaundryBags"/>
        <s v="Home&amp;Kitchen|HomeStorage&amp;Organization|LaundryOrganization|LaundryBaskets"/>
        <s v="Home&amp;Kitchen|Kitchen&amp;Dining|KitchenTools|ManualChoppers&amp;Chippers|Choppers"/>
        <s v="Home&amp;Kitchen|Kitchen&amp;HomeAppliances|Coffee,Tea&amp;Espresso|CoffeeGrinders|ElectricGrinders"/>
        <s v="Home&amp;Kitchen|Kitchen&amp;HomeAppliances|Coffee,Tea&amp;Espresso|CoffeeMakerAccessories|MeasuringSpoons"/>
        <s v="Home&amp;Kitchen|Kitchen&amp;HomeAppliances|Coffee,Tea&amp;Espresso|CoffeePresses"/>
        <s v="Home&amp;Kitchen|Kitchen&amp;HomeAppliances|Coffee,Tea&amp;Espresso|DripCoffeeMachines"/>
        <s v="Home&amp;Kitchen|Kitchen&amp;HomeAppliances|Coffee,Tea&amp;Espresso|EspressoMachines"/>
        <s v="Home&amp;Kitchen|Kitchen&amp;HomeAppliances|Coffee,Tea&amp;Espresso|MilkFrothers"/>
        <s v="Home&amp;Kitchen|Kitchen&amp;HomeAppliances|Coffee,Tea&amp;Espresso|StovetopEspressoPots"/>
        <s v="Home&amp;Kitchen|Kitchen&amp;HomeAppliances|SewingMachines&amp;Accessories|Sewing&amp;EmbroideryMachines"/>
        <s v="Home&amp;Kitchen|Kitchen&amp;HomeAppliances|SmallKitchenAppliances"/>
        <s v="Home&amp;Kitchen|Kitchen&amp;HomeAppliances|SmallKitchenAppliances|DeepFatFryers|AirFryers"/>
        <s v="Home&amp;Kitchen|Kitchen&amp;HomeAppliances|SmallKitchenAppliances|DigitalKitchenScales"/>
        <s v="Home&amp;Kitchen|Kitchen&amp;HomeAppliances|SmallKitchenAppliances|DigitalKitchenScales|DigitalScales"/>
        <s v="Home&amp;Kitchen|Kitchen&amp;HomeAppliances|SmallKitchenAppliances|EggBoilers"/>
        <s v="Home&amp;Kitchen|Kitchen&amp;HomeAppliances|SmallKitchenAppliances|HandBlenders"/>
        <s v="Home&amp;Kitchen|Kitchen&amp;HomeAppliances|SmallKitchenAppliances|HandMixers"/>
        <s v="Home&amp;Kitchen|Kitchen&amp;HomeAppliances|SmallKitchenAppliances|InductionCooktop"/>
        <s v="Home&amp;Kitchen|Kitchen&amp;HomeAppliances|SmallKitchenAppliances|JuicerMixerGrinders"/>
        <s v="Home&amp;Kitchen|Kitchen&amp;HomeAppliances|SmallKitchenAppliances|Juicers"/>
        <s v="Home&amp;Kitchen|Kitchen&amp;HomeAppliances|SmallKitchenAppliances|Juicers|ColdPressJuicers"/>
        <s v="Home&amp;Kitchen|Kitchen&amp;HomeAppliances|SmallKitchenAppliances|Kettles&amp;HotWaterDispensers|ElectricKettles"/>
        <s v="Home&amp;Kitchen|Kitchen&amp;HomeAppliances|SmallKitchenAppliances|Kettles&amp;HotWaterDispensers|Kettle&amp;ToasterSets"/>
        <s v="Home&amp;Kitchen|Kitchen&amp;HomeAppliances|SmallKitchenAppliances|Mills&amp;Grinders|WetGrinders"/>
        <s v="Home&amp;Kitchen|Kitchen&amp;HomeAppliances|SmallKitchenAppliances|MiniFoodProcessors&amp;Choppers"/>
        <s v="Home&amp;Kitchen|Kitchen&amp;HomeAppliances|SmallKitchenAppliances|MixerGrinders"/>
        <s v="Home&amp;Kitchen|Kitchen&amp;HomeAppliances|SmallKitchenAppliances|OvenToasterGrills"/>
        <s v="Home&amp;Kitchen|Kitchen&amp;HomeAppliances|SmallKitchenAppliances|Pop-upToasters"/>
        <s v="Home&amp;Kitchen|Kitchen&amp;HomeAppliances|SmallKitchenAppliances|Rice&amp;PastaCookers"/>
        <s v="Home&amp;Kitchen|Kitchen&amp;HomeAppliances|SmallKitchenAppliances|RotiMakers"/>
        <s v="Home&amp;Kitchen|Kitchen&amp;HomeAppliances|SmallKitchenAppliances|SandwichMakers"/>
        <s v="Home&amp;Kitchen|Kitchen&amp;HomeAppliances|SmallKitchenAppliances|SmallApplianceParts&amp;Accessories"/>
        <s v="Home&amp;Kitchen|Kitchen&amp;HomeAppliances|SmallKitchenAppliances|SmallApplianceParts&amp;Accessories|StandMixerAccessories"/>
        <s v="Home&amp;Kitchen|Kitchen&amp;HomeAppliances|SmallKitchenAppliances|StandMixers"/>
        <s v="Home&amp;Kitchen|Kitchen&amp;HomeAppliances|SmallKitchenAppliances|VacuumSealers"/>
        <s v="Home&amp;Kitchen|Kitchen&amp;HomeAppliances|SmallKitchenAppliances|WaffleMakers&amp;Irons"/>
        <s v="Home&amp;Kitchen|Kitchen&amp;HomeAppliances|SmallKitchenAppliances|YogurtMakers"/>
        <s v="Home&amp;Kitchen|Kitchen&amp;HomeAppliances|Vacuum,Cleaning&amp;Ironing|Irons,Steamers&amp;Accessories|Irons|DryIrons"/>
        <s v="Home&amp;Kitchen|Kitchen&amp;HomeAppliances|Vacuum,Cleaning&amp;Ironing|Irons,Steamers&amp;Accessories|Irons|SteamIrons"/>
        <s v="Home&amp;Kitchen|Kitchen&amp;HomeAppliances|Vacuum,Cleaning&amp;Ironing|Irons,Steamers&amp;Accessories|LintShavers"/>
        <s v="Home&amp;Kitchen|Kitchen&amp;HomeAppliances|Vacuum,Cleaning&amp;Ironing|PressureWashers,Steam&amp;WindowCleaners"/>
        <s v="Home&amp;Kitchen|Kitchen&amp;HomeAppliances|Vacuum,Cleaning&amp;Ironing|Vacuums&amp;FloorCare|VacuumAccessories|VacuumBags|HandheldBags"/>
        <s v="Home&amp;Kitchen|Kitchen&amp;HomeAppliances|Vacuum,Cleaning&amp;Ironing|Vacuums&amp;FloorCare|Vacuums|CanisterVacuums"/>
        <s v="Home&amp;Kitchen|Kitchen&amp;HomeAppliances|Vacuum,Cleaning&amp;Ironing|Vacuums&amp;FloorCare|Vacuums|HandheldVacuums"/>
        <s v="Home&amp;Kitchen|Kitchen&amp;HomeAppliances|Vacuum,Cleaning&amp;Ironing|Vacuums&amp;FloorCare|Vacuums|RoboticVacuums"/>
        <s v="Home&amp;Kitchen|Kitchen&amp;HomeAppliances|Vacuum,Cleaning&amp;Ironing|Vacuums&amp;FloorCare|Vacuums|Wet-DryVacuums"/>
        <s v="Home&amp;Kitchen|Kitchen&amp;HomeAppliances|WaterPurifiers&amp;Accessories|WaterCartridges"/>
        <s v="Home&amp;Kitchen|Kitchen&amp;HomeAppliances|WaterPurifiers&amp;Accessories|WaterFilters&amp;Purifiers"/>
        <s v="Home&amp;Kitchen|Kitchen&amp;HomeAppliances|WaterPurifiers&amp;Accessories|WaterPurifierAccessories"/>
        <s v="HomeImprovement|Electrical|Adapters&amp;Multi-Outlets"/>
        <s v="HomeImprovement|Electrical|CordManagement"/>
        <s v="MusicalInstruments|Microphones|Condenser"/>
        <s v="OfficeProducts|OfficeElectronics|Calculators|Basic"/>
        <s v="OfficeProducts|OfficeElectronics|Calculators|Financial&amp;Business"/>
        <s v="OfficeProducts|OfficeElectronics|Calculators|Scientific"/>
        <s v="OfficeProducts|OfficePaperProducts|Paper|Copy&amp;PrintingPaper|ColouredPaper"/>
        <s v="OfficeProducts|OfficePaperProducts|Paper|Stationery|Notebooks,WritingPads&amp;Diaries"/>
        <s v="OfficeProducts|OfficePaperProducts|Paper|Stationery|Notebooks,WritingPads&amp;Diaries|CompositionNotebooks"/>
        <s v="OfficeProducts|OfficePaperProducts|Paper|Stationery|Notebooks,WritingPads&amp;Diaries|Notepads&amp;MemoBooks"/>
        <s v="OfficeProducts|OfficePaperProducts|Paper|Stationery|Notebooks,WritingPads&amp;Diaries|WireboundNotebooks"/>
        <s v="OfficeProducts|OfficePaperProducts|Paper|Stationery|Pens,Pencils&amp;WritingSupplies|Pens&amp;Refills|BottledInk"/>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 v="Toys&amp;Games|Arts&amp;Crafts|Drawing&amp;PaintingSupplies|ColouringPens&amp;Markers"/>
      </sharedItems>
    </cacheField>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1"/>
      </fieldsUsage>
    </cacheHierarchy>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oneField="1" hidden="1">
      <fieldsUsage count="1">
        <fieldUsage x="0"/>
      </fieldsUsage>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40.823089351848" backgroundQuery="1" createdVersion="8" refreshedVersion="8" minRefreshableVersion="3" recordCount="0" supportSubquery="1" supportAdvancedDrill="1" xr:uid="{930BF98F-A630-40E7-A6F9-BF969089EECD}">
  <cacheSource type="external" connectionId="1"/>
  <cacheFields count="4">
    <cacheField name="[Range].[category].[category]" caption="category" numFmtId="0" hierarchy="2" level="1">
      <sharedItems count="211">
        <s v="Car&amp;Motorbike|CarAccessories|InteriorAccessories|AirPurifiers&amp;Ionizers"/>
        <s v="Computers&amp;Accessories|Accessories&amp;Peripherals|Adapters|USBtoUSBAdapters"/>
        <s v="Computers&amp;Accessories|Accessories&amp;Peripherals|Audio&amp;VideoAccessories|PCHeadsets"/>
        <s v="Computers&amp;Accessories|Accessories&amp;Peripherals|Audio&amp;VideoAccessories|PCMicrophones"/>
        <s v="Computers&amp;Accessories|Accessories&amp;Peripherals|Audio&amp;VideoAccessories|PCSpeakers"/>
        <s v="Computers&amp;Accessories|Accessories&amp;Peripherals|Audio&amp;VideoAccessories|Webcams&amp;VoIPEquipment|Webcams"/>
        <s v="Computers&amp;Accessories|Accessories&amp;Peripherals|Cables&amp;Accessories|CableConnectionProtectors"/>
        <s v="Computers&amp;Accessories|Accessories&amp;Peripherals|Cables&amp;Accessories|Cables|DVICables"/>
        <s v="Computers&amp;Accessories|Accessories&amp;Peripherals|Cables&amp;Accessories|Cables|EthernetCables"/>
        <s v="Computers&amp;Accessories|Accessories&amp;Peripherals|Cables&amp;Accessories|Cables|SATACables"/>
        <s v="Computers&amp;Accessories|Accessories&amp;Peripherals|Cables&amp;Accessories|Cables|USBCables"/>
        <s v="Computers&amp;Accessories|Accessories&amp;Peripherals|HardDiskBags"/>
        <s v="Computers&amp;Accessories|Accessories&amp;Peripherals|HardDriveAccessories|Caddie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amp;MouseSets"/>
        <s v="Computers&amp;Accessories|Accessories&amp;Peripherals|Keyboards,Mice&amp;InputDevices|Keyboards"/>
        <s v="Computers&amp;Accessories|Accessories&amp;Peripherals|Keyboards,Mice&amp;InputDevices|Mice"/>
        <s v="Computers&amp;Accessories|Accessories&amp;Peripherals|LaptopAccessories"/>
        <s v="Computers&amp;Accessories|Accessories&amp;Peripherals|LaptopAccessories|Bags&amp;Sleeves|LaptopSleeves&amp;Slipcases"/>
        <s v="Computers&amp;Accessories|Accessories&amp;Peripherals|LaptopAccessories|CameraPrivacyCovers"/>
        <s v="Computers&amp;Accessories|Accessories&amp;Peripherals|LaptopAccessories|CoolingPads"/>
        <s v="Computers&amp;Accessories|Accessories&amp;Peripherals|LaptopAccessories|Lapdesks"/>
        <s v="Computers&amp;Accessories|Accessories&amp;Peripherals|LaptopAccessories|LaptopChargers&amp;PowerSupplies"/>
        <s v="Computers&amp;Accessories|Accessories&amp;Peripherals|LaptopAccessories|NotebookComputerStands"/>
        <s v="Computers&amp;Accessories|Accessories&amp;Peripherals|PCGamingPeripherals|Gamepads"/>
        <s v="Computers&amp;Accessories|Accessories&amp;Peripherals|PCGamingPeripherals|GamingKeyboards"/>
        <s v="Computers&amp;Accessories|Accessories&amp;Peripherals|PCGamingPeripherals|GamingMice"/>
        <s v="Computers&amp;Accessories|Accessories&amp;Peripherals|PCGamingPeripherals|Headsets"/>
        <s v="Computers&amp;Accessories|Accessories&amp;Peripherals|TabletAccessories|Bags,Cases&amp;Sleeves|Cases"/>
        <s v="Computers&amp;Accessories|Accessories&amp;Peripherals|TabletAccessories|ScreenProtectors"/>
        <s v="Computers&amp;Accessories|Accessories&amp;Peripherals|TabletAccessories|Stands"/>
        <s v="Computers&amp;Accessories|Accessories&amp;Peripherals|UninterruptedPowerSupplies"/>
        <s v="Computers&amp;Accessories|Accessories&amp;Peripherals|USBGadgets|Lamps"/>
        <s v="Computers&amp;Accessories|Accessories&amp;Peripherals|USBHubs"/>
        <s v="Computers&amp;Accessories|Components|InternalHardDrives"/>
        <s v="Computers&amp;Accessories|Components|InternalSolidStateDrives"/>
        <s v="Computers&amp;Accessories|Components|Memory"/>
        <s v="Computers&amp;Accessories|ExternalDevices&amp;DataStorage|ExternalHardDisks"/>
        <s v="Computers&amp;Accessories|ExternalDevices&amp;DataStorage|ExternalMemoryCardReaders"/>
        <s v="Computers&amp;Accessories|ExternalDevices&amp;DataStorage|ExternalSolidStateDrives"/>
        <s v="Computers&amp;Accessories|ExternalDevices&amp;DataStorage|PenDrives"/>
        <s v="Computers&amp;Accessories|Laptops|TraditionalLaptops"/>
        <s v="Computers&amp;Accessories|Monitors"/>
        <s v="Computers&amp;Accessories|NetworkingDevices"/>
        <s v="Computers&amp;Accessories|NetworkingDevices|DataCards&amp;Dongles"/>
        <s v="Computers&amp;Accessories|NetworkingDevices|NetworkAdapters|BluetoothAdapters"/>
        <s v="Computers&amp;Accessories|NetworkingDevices|NetworkAdapters|PowerLANAdapters"/>
        <s v="Computers&amp;Accessories|NetworkingDevices|NetworkAdapters|WirelessUSBAdapters"/>
        <s v="Computers&amp;Accessories|NetworkingDevices|Repeaters&amp;Extenders"/>
        <s v="Computers&amp;Accessories|NetworkingDevices|Routers"/>
        <s v="Computers&amp;Accessories|Printers,Inks&amp;Accessories|Inks,Toners&amp;Cartridges|InkjetInkCartridges"/>
        <s v="Computers&amp;Accessories|Printers,Inks&amp;Accessories|Inks,Toners&amp;Cartridges|InkjetInkRefills&amp;Kits"/>
        <s v="Computers&amp;Accessories|Printers,Inks&amp;Accessories|Inks,Toners&amp;Cartridges|TonerCartridges"/>
        <s v="Computers&amp;Accessories|Printers,Inks&amp;Accessories|Printers"/>
        <s v="Computers&amp;Accessories|Printers,Inks&amp;Accessories|Printers|InkjetPrinters"/>
        <s v="Computers&amp;Accessories|Tablets"/>
        <s v="Electronics|Accessories|MemoryCards|MicroSD"/>
        <s v="Electronics|Accessories|MemoryCards|SecureDigitalCards"/>
        <s v="Electronics|Cameras&amp;Photography|Accessories|Batteries&amp;Chargers|BatteryChargers"/>
        <s v="Electronics|Cameras&amp;Photography|Accessories|Cleaners|CleaningKits"/>
        <s v="Electronics|Cameras&amp;Photography|Accessories|Film"/>
        <s v="Electronics|Cameras&amp;Photography|Accessories|PhotoStudio&amp;Lighting|PhotoBackgroundAccessories|BackgroundSupports"/>
        <s v="Electronics|Cameras&amp;Photography|Accessories|Tripods&amp;Monopods|CompleteTripodUnits"/>
        <s v="Electronics|Cameras&amp;Photography|Accessories|Tripods&amp;Monopods|Tabletop&amp;TravelTripods"/>
        <s v="Electronics|Cameras&amp;Photography|Accessories|Tripods&amp;Monopods|TripodLegs"/>
        <s v="Electronics|Cameras&amp;Photography|Flashes|Macro&amp;RinglightFlashes"/>
        <s v="Electronics|Cameras&amp;Photography|SecurityCameras|DomeCameras"/>
        <s v="Electronics|Cameras&amp;Photography|VideoCameras"/>
        <s v="Electronics|GeneralPurposeBatteries&amp;BatteryChargers"/>
        <s v="Electronics|GeneralPurposeBatteries&amp;BatteryChargers|DisposableBatteries"/>
        <s v="Electronics|GeneralPurposeBatteries&amp;BatteryChargers|RechargeableBatteries"/>
        <s v="Electronics|Headphones,Earbuds&amp;Accessories|Adapters"/>
        <s v="Electronics|Headphones,Earbuds&amp;Accessories|Cases"/>
        <s v="Electronics|Headphones,Earbuds&amp;Accessories|Earpads"/>
        <s v="Electronics|Headphones,Earbuds&amp;Accessories|Headphones|In-Ear"/>
        <s v="Electronics|Headphones,Earbuds&amp;Accessories|Headphones|On-Ear"/>
        <s v="Electronics|Headphones,Earbuds&amp;Accessories|Headphones|Over-Ear"/>
        <s v="Electronics|HomeAudio|Accessories|Adapters"/>
        <s v="Electronics|HomeAudio|Accessories|SpeakerAccessories|Mounts"/>
        <s v="Electronics|HomeAudio|MediaStreamingDevices|StreamingClients"/>
        <s v="Electronics|HomeAudio|Speakers|BluetoothSpeakers"/>
        <s v="Electronics|HomeAudio|Speakers|MultimediaSpeakerSystems"/>
        <s v="Electronics|HomeAudio|Speakers|OutdoorSpeakers"/>
        <s v="Electronics|HomeAudio|Speakers|SoundbarSpeakers"/>
        <s v="Electronics|HomeAudio|Speakers|TowerSpeakers"/>
        <s v="Electronics|HomeTheater,TV&amp;Video|Accessories|3DGlasses"/>
        <s v="Electronics|HomeTheater,TV&amp;Video|Accessories|Cables|HDMICables"/>
        <s v="Electronics|HomeTheater,TV&amp;Video|Accessories|Cables|OpticalCables"/>
        <s v="Electronics|HomeTheater,TV&amp;Video|Accessories|Cables|RCACables"/>
        <s v="Electronics|HomeTheater,TV&amp;Video|Accessories|Cables|SpeakerCables"/>
        <s v="Electronics|HomeTheater,TV&amp;Video|Accessories|RemoteControls"/>
        <s v="Electronics|HomeTheater,TV&amp;Video|Accessories|TVMounts,Stands&amp;Turntables|TVWall&amp;CeilingMounts"/>
        <s v="Electronics|HomeTheater,TV&amp;Video|AVReceivers&amp;Amplifiers"/>
        <s v="Electronics|HomeTheater,TV&amp;Video|Projectors"/>
        <s v="Electronics|HomeTheater,TV&amp;Video|SatelliteEquipment|SatelliteReceivers"/>
        <s v="Electronics|HomeTheater,TV&amp;Video|Televisions|SmartTelevisions"/>
        <s v="Electronics|HomeTheater,TV&amp;Video|Televisions|StandardTelevisions"/>
        <s v="Electronics|Mobiles&amp;Accessories|MobileAccessories|AutomobileAccessories|Cradles"/>
        <s v="Electronics|Mobiles&amp;Accessories|MobileAccessories|Cables&amp;Adapters|OTGAdapters"/>
        <s v="Electronics|Mobiles&amp;Accessories|MobileAccessories|Cases&amp;Covers|BasicCases"/>
        <s v="Electronics|Mobiles&amp;Accessories|MobileAccessories|Chargers|AutomobileChargers"/>
        <s v="Electronics|Mobiles&amp;Accessories|MobileAccessories|Chargers|PowerBanks"/>
        <s v="Electronics|Mobiles&amp;Accessories|MobileAccessories|Chargers|WallChargers"/>
        <s v="Electronics|Mobiles&amp;Accessories|MobileAccessories|D√©cor"/>
        <s v="Electronics|Mobiles&amp;Accessories|MobileAccessories|D√©cor|PhoneCharms"/>
        <s v="Electronics|Mobiles&amp;Accessories|MobileAccessories|Maintenance,Upkeep&amp;Repairs|ScreenProtectors"/>
        <s v="Electronics|Mobiles&amp;Accessories|MobileAccessories|Mounts|Bedstand&amp;DeskMounts"/>
        <s v="Electronics|Mobiles&amp;Accessories|MobileAccessories|Mounts|HandlebarMounts"/>
        <s v="Electronics|Mobiles&amp;Accessories|MobileAccessories|Mounts|Shower&amp;WallMounts"/>
        <s v="Electronics|Mobiles&amp;Accessories|MobileAccessories|Photo&amp;VideoAccessories|Flashes&amp;SelfieLights|SelfieLights"/>
        <s v="Electronics|Mobiles&amp;Accessories|MobileAccessories|Photo&amp;VideoAccessories|SelfieSticks"/>
        <s v="Electronics|Mobiles&amp;Accessories|MobileAccessories|Photo&amp;VideoAccessories|Tripods"/>
        <s v="Electronics|Mobiles&amp;Accessories|MobileAccessories|Stands"/>
        <s v="Electronics|Mobiles&amp;Accessories|MobileAccessories|StylusPens"/>
        <s v="Electronics|Mobiles&amp;Accessories|Smartphones&amp;BasicMobiles|BasicMobiles"/>
        <s v="Electronics|Mobiles&amp;Accessories|Smartphones&amp;BasicMobiles|Smartphones"/>
        <s v="Electronics|PowerAccessories|SurgeProtectors"/>
        <s v="Electronics|WearableTechnology|SmartWatches"/>
        <s v="Health&amp;PersonalCare|HomeMedicalSupplies&amp;Equipment|HealthMonitors|WeighingScales|DigitalBathroomScales"/>
        <s v="Home&amp;Kitchen|CraftMaterials|DrawingMaterials|DrawingMedia|Pencils|WoodenPencils"/>
        <s v="Home&amp;Kitchen|CraftMaterials|DrawingMaterials|DrawingMedia|Pens"/>
        <s v="Home&amp;Kitchen|CraftMaterials|PaintingMaterials"/>
        <s v="Home&amp;Kitchen|CraftMaterials|PaintingMaterials|Paints"/>
        <s v="Home&amp;Kitchen|CraftMaterials|Scrapbooking|Tape"/>
        <s v="Home&amp;Kitchen|Heating,Cooling&amp;AirQuality|AirConditioners|Split-SystemAirConditioners"/>
        <s v="Home&amp;Kitchen|Heating,Cooling&amp;AirQuality|AirPurifiers|HEPAAirPurifiers"/>
        <s v="Home&amp;Kitchen|Heating,Cooling&amp;AirQuality|Fans|CeilingFans"/>
        <s v="Home&amp;Kitchen|Heating,Cooling&amp;AirQuality|Fans|ExhaustFans"/>
        <s v="Home&amp;Kitchen|Heating,Cooling&amp;AirQuality|Fans|PedestalFans"/>
        <s v="Home&amp;Kitchen|Heating,Cooling&amp;AirQuality|Fans|TableFans"/>
        <s v="Home&amp;Kitchen|Heating,Cooling&amp;AirQuality|Humidifiers"/>
        <s v="Home&amp;Kitchen|Heating,Cooling&amp;AirQuality|Parts&amp;Accessories|FanParts&amp;Accessories"/>
        <s v="Home&amp;Kitchen|Heating,Cooling&amp;AirQuality|RoomHeaters"/>
        <s v="Home&amp;Kitchen|Heating,Cooling&amp;AirQuality|RoomHeaters|ElectricHeaters"/>
        <s v="Home&amp;Kitchen|Heating,Cooling&amp;AirQuality|RoomHeaters|FanHeaters"/>
        <s v="Home&amp;Kitchen|Heating,Cooling&amp;AirQuality|RoomHeaters|HalogenHeaters"/>
        <s v="Home&amp;Kitchen|Heating,Cooling&amp;AirQuality|RoomHeaters|HeatConvectors"/>
        <s v="Home&amp;Kitchen|Heating,Cooling&amp;AirQuality|WaterHeaters&amp;Geysers|ImmersionRods"/>
        <s v="Home&amp;Kitchen|Heating,Cooling&amp;AirQuality|WaterHeaters&amp;Geysers|InstantWaterHeaters"/>
        <s v="Home&amp;Kitchen|Heating,Cooling&amp;AirQuality|WaterHeaters&amp;Geysers|StorageWaterHeaters"/>
        <s v="Home&amp;Kitchen|HomeStorage&amp;Organization|LaundryOrganization|IroningAccessories|SprayBottles"/>
        <s v="Home&amp;Kitchen|HomeStorage&amp;Organization|LaundryOrganization|LaundryBags"/>
        <s v="Home&amp;Kitchen|HomeStorage&amp;Organization|LaundryOrganization|LaundryBaskets"/>
        <s v="Home&amp;Kitchen|Kitchen&amp;Dining|KitchenTools|ManualChoppers&amp;Chippers|Choppers"/>
        <s v="Home&amp;Kitchen|Kitchen&amp;HomeAppliances|Coffee,Tea&amp;Espresso|CoffeeGrinders|ElectricGrinders"/>
        <s v="Home&amp;Kitchen|Kitchen&amp;HomeAppliances|Coffee,Tea&amp;Espresso|CoffeeMakerAccessories|MeasuringSpoons"/>
        <s v="Home&amp;Kitchen|Kitchen&amp;HomeAppliances|Coffee,Tea&amp;Espresso|CoffeePresses"/>
        <s v="Home&amp;Kitchen|Kitchen&amp;HomeAppliances|Coffee,Tea&amp;Espresso|DripCoffeeMachines"/>
        <s v="Home&amp;Kitchen|Kitchen&amp;HomeAppliances|Coffee,Tea&amp;Espresso|EspressoMachines"/>
        <s v="Home&amp;Kitchen|Kitchen&amp;HomeAppliances|Coffee,Tea&amp;Espresso|MilkFrothers"/>
        <s v="Home&amp;Kitchen|Kitchen&amp;HomeAppliances|Coffee,Tea&amp;Espresso|StovetopEspressoPots"/>
        <s v="Home&amp;Kitchen|Kitchen&amp;HomeAppliances|SewingMachines&amp;Accessories|Sewing&amp;EmbroideryMachines"/>
        <s v="Home&amp;Kitchen|Kitchen&amp;HomeAppliances|SmallKitchenAppliances"/>
        <s v="Home&amp;Kitchen|Kitchen&amp;HomeAppliances|SmallKitchenAppliances|DeepFatFryers|AirFryers"/>
        <s v="Home&amp;Kitchen|Kitchen&amp;HomeAppliances|SmallKitchenAppliances|DigitalKitchenScales"/>
        <s v="Home&amp;Kitchen|Kitchen&amp;HomeAppliances|SmallKitchenAppliances|DigitalKitchenScales|DigitalScales"/>
        <s v="Home&amp;Kitchen|Kitchen&amp;HomeAppliances|SmallKitchenAppliances|EggBoilers"/>
        <s v="Home&amp;Kitchen|Kitchen&amp;HomeAppliances|SmallKitchenAppliances|HandBlenders"/>
        <s v="Home&amp;Kitchen|Kitchen&amp;HomeAppliances|SmallKitchenAppliances|HandMixers"/>
        <s v="Home&amp;Kitchen|Kitchen&amp;HomeAppliances|SmallKitchenAppliances|InductionCooktop"/>
        <s v="Home&amp;Kitchen|Kitchen&amp;HomeAppliances|SmallKitchenAppliances|JuicerMixerGrinders"/>
        <s v="Home&amp;Kitchen|Kitchen&amp;HomeAppliances|SmallKitchenAppliances|Juicers"/>
        <s v="Home&amp;Kitchen|Kitchen&amp;HomeAppliances|SmallKitchenAppliances|Juicers|ColdPressJuicers"/>
        <s v="Home&amp;Kitchen|Kitchen&amp;HomeAppliances|SmallKitchenAppliances|Kettles&amp;HotWaterDispensers|ElectricKettles"/>
        <s v="Home&amp;Kitchen|Kitchen&amp;HomeAppliances|SmallKitchenAppliances|Kettles&amp;HotWaterDispensers|Kettle&amp;ToasterSets"/>
        <s v="Home&amp;Kitchen|Kitchen&amp;HomeAppliances|SmallKitchenAppliances|Mills&amp;Grinders|WetGrinders"/>
        <s v="Home&amp;Kitchen|Kitchen&amp;HomeAppliances|SmallKitchenAppliances|MiniFoodProcessors&amp;Choppers"/>
        <s v="Home&amp;Kitchen|Kitchen&amp;HomeAppliances|SmallKitchenAppliances|MixerGrinders"/>
        <s v="Home&amp;Kitchen|Kitchen&amp;HomeAppliances|SmallKitchenAppliances|OvenToasterGrills"/>
        <s v="Home&amp;Kitchen|Kitchen&amp;HomeAppliances|SmallKitchenAppliances|Pop-upToasters"/>
        <s v="Home&amp;Kitchen|Kitchen&amp;HomeAppliances|SmallKitchenAppliances|Rice&amp;PastaCookers"/>
        <s v="Home&amp;Kitchen|Kitchen&amp;HomeAppliances|SmallKitchenAppliances|RotiMakers"/>
        <s v="Home&amp;Kitchen|Kitchen&amp;HomeAppliances|SmallKitchenAppliances|SandwichMakers"/>
        <s v="Home&amp;Kitchen|Kitchen&amp;HomeAppliances|SmallKitchenAppliances|SmallApplianceParts&amp;Accessories"/>
        <s v="Home&amp;Kitchen|Kitchen&amp;HomeAppliances|SmallKitchenAppliances|SmallApplianceParts&amp;Accessories|StandMixerAccessories"/>
        <s v="Home&amp;Kitchen|Kitchen&amp;HomeAppliances|SmallKitchenAppliances|StandMixers"/>
        <s v="Home&amp;Kitchen|Kitchen&amp;HomeAppliances|SmallKitchenAppliances|VacuumSealers"/>
        <s v="Home&amp;Kitchen|Kitchen&amp;HomeAppliances|SmallKitchenAppliances|WaffleMakers&amp;Irons"/>
        <s v="Home&amp;Kitchen|Kitchen&amp;HomeAppliances|SmallKitchenAppliances|YogurtMakers"/>
        <s v="Home&amp;Kitchen|Kitchen&amp;HomeAppliances|Vacuum,Cleaning&amp;Ironing|Irons,Steamers&amp;Accessories|Irons|DryIrons"/>
        <s v="Home&amp;Kitchen|Kitchen&amp;HomeAppliances|Vacuum,Cleaning&amp;Ironing|Irons,Steamers&amp;Accessories|Irons|SteamIrons"/>
        <s v="Home&amp;Kitchen|Kitchen&amp;HomeAppliances|Vacuum,Cleaning&amp;Ironing|Irons,Steamers&amp;Accessories|LintShavers"/>
        <s v="Home&amp;Kitchen|Kitchen&amp;HomeAppliances|Vacuum,Cleaning&amp;Ironing|PressureWashers,Steam&amp;WindowCleaners"/>
        <s v="Home&amp;Kitchen|Kitchen&amp;HomeAppliances|Vacuum,Cleaning&amp;Ironing|Vacuums&amp;FloorCare|VacuumAccessories|VacuumBags|HandheldBags"/>
        <s v="Home&amp;Kitchen|Kitchen&amp;HomeAppliances|Vacuum,Cleaning&amp;Ironing|Vacuums&amp;FloorCare|Vacuums|CanisterVacuums"/>
        <s v="Home&amp;Kitchen|Kitchen&amp;HomeAppliances|Vacuum,Cleaning&amp;Ironing|Vacuums&amp;FloorCare|Vacuums|HandheldVacuums"/>
        <s v="Home&amp;Kitchen|Kitchen&amp;HomeAppliances|Vacuum,Cleaning&amp;Ironing|Vacuums&amp;FloorCare|Vacuums|RoboticVacuums"/>
        <s v="Home&amp;Kitchen|Kitchen&amp;HomeAppliances|Vacuum,Cleaning&amp;Ironing|Vacuums&amp;FloorCare|Vacuums|Wet-DryVacuums"/>
        <s v="Home&amp;Kitchen|Kitchen&amp;HomeAppliances|WaterPurifiers&amp;Accessories|WaterCartridges"/>
        <s v="Home&amp;Kitchen|Kitchen&amp;HomeAppliances|WaterPurifiers&amp;Accessories|WaterFilters&amp;Purifiers"/>
        <s v="Home&amp;Kitchen|Kitchen&amp;HomeAppliances|WaterPurifiers&amp;Accessories|WaterPurifierAccessories"/>
        <s v="HomeImprovement|Electrical|Adapters&amp;Multi-Outlets"/>
        <s v="HomeImprovement|Electrical|CordManagement"/>
        <s v="MusicalInstruments|Microphones|Condenser"/>
        <s v="OfficeProducts|OfficeElectronics|Calculators|Basic"/>
        <s v="OfficeProducts|OfficeElectronics|Calculators|Financial&amp;Business"/>
        <s v="OfficeProducts|OfficeElectronics|Calculators|Scientific"/>
        <s v="OfficeProducts|OfficePaperProducts|Paper|Copy&amp;PrintingPaper|ColouredPaper"/>
        <s v="OfficeProducts|OfficePaperProducts|Paper|Stationery|Notebooks,WritingPads&amp;Diaries"/>
        <s v="OfficeProducts|OfficePaperProducts|Paper|Stationery|Notebooks,WritingPads&amp;Diaries|CompositionNotebooks"/>
        <s v="OfficeProducts|OfficePaperProducts|Paper|Stationery|Notebooks,WritingPads&amp;Diaries|Notepads&amp;MemoBooks"/>
        <s v="OfficeProducts|OfficePaperProducts|Paper|Stationery|Notebooks,WritingPads&amp;Diaries|WireboundNotebooks"/>
        <s v="OfficeProducts|OfficePaperProducts|Paper|Stationery|Pens,Pencils&amp;WritingSupplies|Pens&amp;Refills|BottledInk"/>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 v="Toys&amp;Games|Arts&amp;Crafts|Drawing&amp;PaintingSupplies|ColouringPens&amp;Markers"/>
      </sharedItems>
    </cacheField>
    <cacheField name="[Measures].[Sum of rating_count]" caption="Sum of rating_count" numFmtId="0" hierarchy="43" level="32767"/>
    <cacheField name="[Table3].[Review &lt;1000].[Review &lt;1000]" caption="Review &lt;1000" numFmtId="0" hierarchy="35" level="1">
      <sharedItems containsSemiMixedTypes="0" containsNonDate="0" containsString="0"/>
    </cacheField>
    <cacheField name="[Table3].[Price Range Bucket].[Price Range Bucket]" caption="Price Range Bucket" numFmtId="0" hierarchy="34" level="1">
      <sharedItems containsSemiMixedTypes="0" containsNonDate="0" containsString="0"/>
    </cacheField>
  </cacheFields>
  <cacheHierarchies count="59">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2" memberValueDatatype="130" unbalanced="0">
      <fieldsUsage count="2">
        <fieldUsage x="-1"/>
        <fieldUsage x="0"/>
      </fieldsUsage>
    </cacheHierarchy>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130"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Table3].[product_id]" caption="product_id" attribute="1" defaultMemberUniqueName="[Table3].[product_id].[All]" allUniqueName="[Table3].[product_id].[All]" dimensionUniqueName="[Table3]" displayFolder="" count="0" memberValueDatatype="130" unbalanced="0"/>
    <cacheHierarchy uniqueName="[Table3].[product_name]" caption="product_name" attribute="1" defaultMemberUniqueName="[Table3].[product_name].[All]" allUniqueName="[Table3].[product_name].[All]" dimensionUniqueName="[Table3]" displayFolder="" count="0" memberValueDatatype="130" unbalanced="0"/>
    <cacheHierarchy uniqueName="[Table3].[category]" caption="category" attribute="1" defaultMemberUniqueName="[Table3].[category].[All]" allUniqueName="[Table3].[category].[All]" dimensionUniqueName="[Table3]" displayFolder="" count="2" memberValueDatatype="130" unbalanced="0"/>
    <cacheHierarchy uniqueName="[Table3].[discounted_price]" caption="discounted_price" attribute="1" defaultMemberUniqueName="[Table3].[discounted_price].[All]" allUniqueName="[Table3].[discounted_price].[All]" dimensionUniqueName="[Table3]" displayFolder="" count="0" memberValueDatatype="5" unbalanced="0"/>
    <cacheHierarchy uniqueName="[Table3].[actual_price]" caption="actual_price" attribute="1" defaultMemberUniqueName="[Table3].[actual_price].[All]" allUniqueName="[Table3].[actual_price].[All]" dimensionUniqueName="[Table3]" displayFolder="" count="0" memberValueDatatype="5" unbalanced="0"/>
    <cacheHierarchy uniqueName="[Table3].[discount_percentage]" caption="discount_percentage" attribute="1" defaultMemberUniqueName="[Table3].[discount_percentage].[All]" allUniqueName="[Table3].[discount_percentage].[All]" dimensionUniqueName="[Table3]" displayFolder="" count="2" memberValueDatatype="5" unbalanced="0"/>
    <cacheHierarchy uniqueName="[Table3].[rating]" caption="rating" attribute="1" defaultMemberUniqueName="[Table3].[rating].[All]" allUniqueName="[Table3].[rating].[All]" dimensionUniqueName="[Table3]" displayFolder="" count="2" memberValueDatatype="5" unbalanced="0"/>
    <cacheHierarchy uniqueName="[Table3].[rating_count]" caption="rating_count" attribute="1" defaultMemberUniqueName="[Table3].[rating_count].[All]" allUniqueName="[Table3].[rating_count].[All]" dimensionUniqueName="[Table3]" displayFolder="" count="0" memberValueDatatype="20" unbalanced="0"/>
    <cacheHierarchy uniqueName="[Table3].[about_product]" caption="about_product" attribute="1" defaultMemberUniqueName="[Table3].[about_product].[All]" allUniqueName="[Table3].[about_product].[All]" dimensionUniqueName="[Table3]" displayFolder="" count="0" memberValueDatatype="130" unbalanced="0"/>
    <cacheHierarchy uniqueName="[Table3].[user_id]" caption="user_id" attribute="1" defaultMemberUniqueName="[Table3].[user_id].[All]" allUniqueName="[Table3].[user_id].[All]" dimensionUniqueName="[Table3]" displayFolder="" count="0" memberValueDatatype="130" unbalanced="0"/>
    <cacheHierarchy uniqueName="[Table3].[user_name]" caption="user_name" attribute="1" defaultMemberUniqueName="[Table3].[user_name].[All]" allUniqueName="[Table3].[user_name].[All]" dimensionUniqueName="[Table3]" displayFolder="" count="0" memberValueDatatype="130" unbalanced="0"/>
    <cacheHierarchy uniqueName="[Table3].[review_id]" caption="review_id" attribute="1" defaultMemberUniqueName="[Table3].[review_id].[All]" allUniqueName="[Table3].[review_id].[All]" dimensionUniqueName="[Table3]" displayFolder="" count="0" memberValueDatatype="130" unbalanced="0"/>
    <cacheHierarchy uniqueName="[Table3].[review_title]" caption="review_title" attribute="1" defaultMemberUniqueName="[Table3].[review_title].[All]" allUniqueName="[Table3].[review_title].[All]" dimensionUniqueName="[Table3]" displayFolder="" count="0" memberValueDatatype="130" unbalanced="0"/>
    <cacheHierarchy uniqueName="[Table3].[review_content]" caption="review_content" attribute="1" defaultMemberUniqueName="[Table3].[review_content].[All]" allUniqueName="[Table3].[review_content].[All]" dimensionUniqueName="[Table3]" displayFolder="" count="0" memberValueDatatype="130" unbalanced="0"/>
    <cacheHierarchy uniqueName="[Table3].[img_link]" caption="img_link" attribute="1" defaultMemberUniqueName="[Table3].[img_link].[All]" allUniqueName="[Table3].[img_link].[All]" dimensionUniqueName="[Table3]" displayFolder="" count="0" memberValueDatatype="130" unbalanced="0"/>
    <cacheHierarchy uniqueName="[Table3].[product_link]" caption="product_link" attribute="1" defaultMemberUniqueName="[Table3].[product_link].[All]" allUniqueName="[Table3].[product_link].[All]" dimensionUniqueName="[Table3]" displayFolder="" count="0" memberValueDatatype="130" unbalanced="0"/>
    <cacheHierarchy uniqueName="[Table3].[50% or more]" caption="50% or more" attribute="1" defaultMemberUniqueName="[Table3].[50% or more].[All]" allUniqueName="[Table3].[50% or more].[All]" dimensionUniqueName="[Table3]" displayFolder="" count="0" memberValueDatatype="130" unbalanced="0"/>
    <cacheHierarchy uniqueName="[Table3].[potential Revenue]" caption="potential Revenue" attribute="1" defaultMemberUniqueName="[Table3].[potential Revenue].[All]" allUniqueName="[Table3].[potential Revenue].[All]" dimensionUniqueName="[Table3]" displayFolder="" count="0" memberValueDatatype="5" unbalanced="0"/>
    <cacheHierarchy uniqueName="[Table3].[Price Range Bucket]" caption="Price Range Bucket" attribute="1" defaultMemberUniqueName="[Table3].[Price Range Bucket].[All]" allUniqueName="[Table3].[Price Range Bucket].[All]" dimensionUniqueName="[Table3]" displayFolder="" count="2" memberValueDatatype="130" unbalanced="0">
      <fieldsUsage count="2">
        <fieldUsage x="-1"/>
        <fieldUsage x="3"/>
      </fieldsUsage>
    </cacheHierarchy>
    <cacheHierarchy uniqueName="[Table3].[Review &lt;1000]" caption="Review &lt;1000" attribute="1" defaultMemberUniqueName="[Table3].[Review &lt;1000].[All]" allUniqueName="[Table3].[Review &lt;1000].[All]" dimensionUniqueName="[Table3]" displayFolder="" count="2" memberValueDatatype="130" unbalanced="0">
      <fieldsUsage count="2">
        <fieldUsage x="-1"/>
        <fieldUsage x="2"/>
      </fieldsUsage>
    </cacheHierarchy>
    <cacheHierarchy uniqueName="[Table3].[Rating Score]" caption="Rating Score" attribute="1" defaultMemberUniqueName="[Table3].[Rating Score].[All]" allUniqueName="[Table3].[Rating Score].[All]" dimensionUniqueName="[Table3]" displayFolder="" count="0" memberValueDatatype="5" unbalanced="0"/>
    <cacheHierarchy uniqueName="[Measures].[__XL_Count Range]" caption="__XL_Count Range" measure="1" displayFolder="" measureGroup="Range"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7"/>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Range" count="0" hidden="1">
      <extLst>
        <ext xmlns:x15="http://schemas.microsoft.com/office/spreadsheetml/2010/11/main" uri="{B97F6D7D-B522-45F9-BDA1-12C45D357490}">
          <x15:cacheHierarchy aggregatedColumn="4"/>
        </ext>
      </extLst>
    </cacheHierarchy>
    <cacheHierarchy uniqueName="[Measures].[Count of category]" caption="Count of category" measure="1" displayFolder="" measureGroup="Range" count="0" hidden="1">
      <extLst>
        <ext xmlns:x15="http://schemas.microsoft.com/office/spreadsheetml/2010/11/main" uri="{B97F6D7D-B522-45F9-BDA1-12C45D357490}">
          <x15:cacheHierarchy aggregatedColumn="2"/>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product_id]" caption="Count of product_id" measure="1" displayFolder="" measureGroup="Table3" count="0" hidden="1">
      <extLst>
        <ext xmlns:x15="http://schemas.microsoft.com/office/spreadsheetml/2010/11/main" uri="{B97F6D7D-B522-45F9-BDA1-12C45D357490}">
          <x15:cacheHierarchy aggregatedColumn="16"/>
        </ext>
      </extLst>
    </cacheHierarchy>
    <cacheHierarchy uniqueName="[Measures].[Sum of rating_count 2]" caption="Sum of rating_count 2" measure="1" displayFolder="" measureGroup="Table3" count="0" hidden="1">
      <extLst>
        <ext xmlns:x15="http://schemas.microsoft.com/office/spreadsheetml/2010/11/main" uri="{B97F6D7D-B522-45F9-BDA1-12C45D357490}">
          <x15:cacheHierarchy aggregatedColumn="23"/>
        </ext>
      </extLst>
    </cacheHierarchy>
    <cacheHierarchy uniqueName="[Measures].[Count of product_name 2]" caption="Count of product_name 2" measure="1" displayFolder="" measureGroup="Table3" count="0" hidden="1">
      <extLst>
        <ext xmlns:x15="http://schemas.microsoft.com/office/spreadsheetml/2010/11/main" uri="{B97F6D7D-B522-45F9-BDA1-12C45D357490}">
          <x15:cacheHierarchy aggregatedColumn="17"/>
        </ext>
      </extLst>
    </cacheHierarchy>
    <cacheHierarchy uniqueName="[Measures].[Sum of potential Revenue]" caption="Sum of potential Revenue" measure="1" displayFolder="" measureGroup="Table3" count="0" hidden="1">
      <extLst>
        <ext xmlns:x15="http://schemas.microsoft.com/office/spreadsheetml/2010/11/main" uri="{B97F6D7D-B522-45F9-BDA1-12C45D357490}">
          <x15:cacheHierarchy aggregatedColumn="33"/>
        </ext>
      </extLst>
    </cacheHierarchy>
    <cacheHierarchy uniqueName="[Measures].[Distinct Count of product_name]" caption="Distinct Count of product_name" measure="1" displayFolder="" measureGroup="Table3" count="0" hidden="1">
      <extLst>
        <ext xmlns:x15="http://schemas.microsoft.com/office/spreadsheetml/2010/11/main" uri="{B97F6D7D-B522-45F9-BDA1-12C45D357490}">
          <x15:cacheHierarchy aggregatedColumn="17"/>
        </ext>
      </extLst>
    </cacheHierarchy>
    <cacheHierarchy uniqueName="[Measures].[Sum of discount_percentage 2]" caption="Sum of discount_percentage 2" measure="1" displayFolder="" measureGroup="Table3" count="0" hidden="1">
      <extLst>
        <ext xmlns:x15="http://schemas.microsoft.com/office/spreadsheetml/2010/11/main" uri="{B97F6D7D-B522-45F9-BDA1-12C45D357490}">
          <x15:cacheHierarchy aggregatedColumn="21"/>
        </ext>
      </extLst>
    </cacheHierarchy>
    <cacheHierarchy uniqueName="[Measures].[Sum of discounted_price 2]" caption="Sum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Average of discounted_price 2]" caption="Average of discounted_price 2" measure="1" displayFolder="" measureGroup="Table3" count="0" hidden="1">
      <extLst>
        <ext xmlns:x15="http://schemas.microsoft.com/office/spreadsheetml/2010/11/main" uri="{B97F6D7D-B522-45F9-BDA1-12C45D357490}">
          <x15:cacheHierarchy aggregatedColumn="19"/>
        </ext>
      </extLst>
    </cacheHierarchy>
    <cacheHierarchy uniqueName="[Measures].[Sum of Rating Score]" caption="Sum of Rating Score" measure="1" displayFolder="" measureGroup="Table3" count="0" hidden="1">
      <extLst>
        <ext xmlns:x15="http://schemas.microsoft.com/office/spreadsheetml/2010/11/main" uri="{B97F6D7D-B522-45F9-BDA1-12C45D357490}">
          <x15:cacheHierarchy aggregatedColumn="36"/>
        </ext>
      </extLst>
    </cacheHierarchy>
  </cacheHierarchies>
  <kpis count="0"/>
  <dimensions count="3">
    <dimension measure="1" name="Measures" uniqueName="[Measures]" caption="Measures"/>
    <dimension name="Range" uniqueName="[Range]" caption="Range"/>
    <dimension name="Table3" uniqueName="[Table3]" caption="Table3"/>
  </dimensions>
  <measureGroups count="2">
    <measureGroup name="Range" caption="Range"/>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7772359-56D3-40D9-BB48-A6AA4C9A2A76}" name="PivotTable4" cacheId="8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product category ">
  <location ref="D3:E215" firstHeaderRow="1" firstDataRow="1" firstDataCol="1"/>
  <pivotFields count="4">
    <pivotField dataField="1" subtotalTop="0" showAll="0" defaultSubtotal="0"/>
    <pivotField axis="axisRow" allDrilled="1" subtotalTop="0" showAll="0" dataSourceSort="1" defaultSubtotal="0" defaultAttributeDrillState="1">
      <items count="2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product_name" fld="0" subtotal="count" baseField="0" baseItem="0"/>
  </dataField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A$1:$P$1466">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D0C443C-9961-4340-A410-3955AC670822}" name="PivotTable14" cacheId="84"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4" rowHeaderCaption="product category ">
  <location ref="AI3:AJ4" firstHeaderRow="1" firstDataRow="1" firstDataCol="1"/>
  <pivotFields count="3">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1">
    <field x="0"/>
  </rowFields>
  <rowItems count="1">
    <i>
      <x/>
    </i>
  </rowItems>
  <colItems count="1">
    <i/>
  </colItems>
  <dataFields count="1">
    <dataField name="Review&lt;1000"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caption="50% discount "/>
    <pivotHierarchy dragToData="1"/>
    <pivotHierarchy dragToData="1"/>
    <pivotHierarchy dragToData="1" caption="Potential Revenue "/>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copy.xlsx!Table3">
        <x15:activeTabTopLevelEntity name="[Range]"/>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FD499AE-F0E3-4D25-A69C-B7D93DA2E2A1}" name="PivotTable11" cacheId="77"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rowHeaderCaption="product category ">
  <location ref="Z3:AA55" firstHeaderRow="1" firstDataRow="1" firstDataCol="1"/>
  <pivotFields count="4">
    <pivotField axis="axisRow" allDrilled="1" subtotalTop="0" showAll="0" dataSourceSort="1" defaultSubtotal="0" defaultAttributeDrillState="1">
      <items count="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rowItems>
  <colItems count="1">
    <i/>
  </colItems>
  <dataFields count="1">
    <dataField name="Potential Revenue " fld="1" baseField="0" baseItem="0"/>
  </dataField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caption="50% discount "/>
    <pivotHierarchy dragToData="1"/>
    <pivotHierarchy dragToData="1"/>
    <pivotHierarchy dragToData="1" caption="Potential Revenue "/>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copy.xlsx!Table3">
        <x15:activeTabTopLevelEntity name="[Range]"/>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58ECFF6-33DC-410C-AC65-95D1DFB68831}" name="PivotTable2" cacheId="71"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6" rowHeaderCaption="product category ">
  <location ref="AL3:AM55" firstHeaderRow="1" firstDataRow="1" firstDataCol="1"/>
  <pivotFields count="4">
    <pivotField axis="axisRow" allDrilled="1" subtotalTop="0" showAll="0" sortType="descending" defaultSubtotal="0" defaultAttributeDrillState="1">
      <items count="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2">
    <i>
      <x v="45"/>
    </i>
    <i>
      <x v="49"/>
    </i>
    <i>
      <x v="14"/>
    </i>
    <i>
      <x v="8"/>
    </i>
    <i>
      <x v="38"/>
    </i>
    <i>
      <x v="21"/>
    </i>
    <i>
      <x v="16"/>
    </i>
    <i>
      <x v="51"/>
    </i>
    <i>
      <x v="18"/>
    </i>
    <i>
      <x v="4"/>
    </i>
    <i>
      <x v="17"/>
    </i>
    <i>
      <x v="37"/>
    </i>
    <i>
      <x v="24"/>
    </i>
    <i>
      <x v="2"/>
    </i>
    <i>
      <x v="23"/>
    </i>
    <i>
      <x v="20"/>
    </i>
    <i>
      <x v="42"/>
    </i>
    <i>
      <x v="15"/>
    </i>
    <i>
      <x v="40"/>
    </i>
    <i>
      <x v="13"/>
    </i>
    <i>
      <x v="43"/>
    </i>
    <i>
      <x v="46"/>
    </i>
    <i>
      <x v="48"/>
    </i>
    <i>
      <x v="39"/>
    </i>
    <i>
      <x v="10"/>
    </i>
    <i>
      <x v="25"/>
    </i>
    <i>
      <x v="9"/>
    </i>
    <i>
      <x v="32"/>
    </i>
    <i>
      <x v="31"/>
    </i>
    <i>
      <x v="19"/>
    </i>
    <i>
      <x v="47"/>
    </i>
    <i>
      <x v="34"/>
    </i>
    <i>
      <x v="44"/>
    </i>
    <i>
      <x v="1"/>
    </i>
    <i>
      <x v="35"/>
    </i>
    <i>
      <x v="3"/>
    </i>
    <i>
      <x v="33"/>
    </i>
    <i>
      <x v="7"/>
    </i>
    <i>
      <x v="11"/>
    </i>
    <i>
      <x v="50"/>
    </i>
    <i>
      <x v="36"/>
    </i>
    <i>
      <x v="41"/>
    </i>
    <i>
      <x v="5"/>
    </i>
    <i>
      <x/>
    </i>
    <i>
      <x v="12"/>
    </i>
    <i>
      <x v="27"/>
    </i>
    <i>
      <x v="30"/>
    </i>
    <i>
      <x v="22"/>
    </i>
    <i>
      <x v="28"/>
    </i>
    <i>
      <x v="26"/>
    </i>
    <i>
      <x v="29"/>
    </i>
    <i>
      <x v="6"/>
    </i>
  </rowItems>
  <colItems count="1">
    <i/>
  </colItems>
  <dataFields count="1">
    <dataField name="Average of discounted_price" fld="1" subtotal="average" baseField="0" baseItem="0" numFmtId="9"/>
  </dataFields>
  <chartFormats count="1">
    <chartFormat chart="3"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caption="50% discount "/>
    <pivotHierarchy dragToData="1"/>
    <pivotHierarchy dragToData="1"/>
    <pivotHierarchy dragToData="1" caption="Potential Revenue "/>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copy.xlsx!Table3">
        <x15:activeTabTopLevelEntity name="[Range]"/>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BBD38189-A229-4FD8-A04B-0AAD2C554FAD}" name="PivotTable1" cacheId="7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rowHeaderCaption="product category ">
  <location ref="A3:B215" firstHeaderRow="1" firstDataRow="1" firstDataCol="1"/>
  <pivotFields count="4">
    <pivotField axis="axisRow" allDrilled="1" subtotalTop="0" showAll="0" dataSourceSort="1" defaultSubtotal="0" defaultAttributeDrillState="1">
      <items count="2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1" subtotal="average" baseField="0" baseItem="0" numFmtId="10"/>
  </dataField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A$1:$P$1466">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29E0852-B131-4B0B-8DDF-8B20E3D27E7F}" name="PivotTable7" cacheId="94"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7" rowHeaderCaption="product category ">
  <location ref="M3:O214" firstHeaderRow="0" firstDataRow="1" firstDataCol="1"/>
  <pivotFields count="5">
    <pivotField axis="axisRow" allDrilled="1" subtotalTop="0" showAll="0" dataSourceSort="1" defaultSubtotal="0" defaultAttributeDrillState="1">
      <items count="2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1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rowItems>
  <colFields count="1">
    <field x="-2"/>
  </colFields>
  <colItems count="2">
    <i>
      <x/>
    </i>
    <i i="1">
      <x v="1"/>
    </i>
  </colItems>
  <dataFields count="2">
    <dataField name="Average of discounted_price" fld="1" subtotal="average" baseField="0" baseItem="0" numFmtId="9"/>
    <dataField name="Count of actual_price" fld="2" subtotal="count" baseField="0" baseItem="2" numFmtId="9"/>
  </dataField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A$1:$P$1466">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8735F08-6856-4B99-83E7-71EBDD2FC7B2}" name="PivotTable6" cacheId="92"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rowHeaderCaption="product category ">
  <location ref="J3:K1338" firstHeaderRow="1" firstDataRow="1" firstDataCol="1"/>
  <pivotFields count="4">
    <pivotField axis="axisRow" allDrilled="1" subtotalTop="0" showAll="0" sortType="descending" defaultSubtotal="0" defaultAttributeDrillState="1">
      <items count="13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35">
    <i>
      <x v="73"/>
    </i>
    <i>
      <x v="72"/>
    </i>
    <i>
      <x v="97"/>
    </i>
    <i>
      <x v="202"/>
    </i>
    <i>
      <x v="203"/>
    </i>
    <i>
      <x v="204"/>
    </i>
    <i>
      <x v="984"/>
    </i>
    <i>
      <x v="986"/>
    </i>
    <i>
      <x v="985"/>
    </i>
    <i>
      <x v="987"/>
    </i>
    <i>
      <x v="208"/>
    </i>
    <i>
      <x v="880"/>
    </i>
    <i>
      <x v="1056"/>
    </i>
    <i>
      <x v="1058"/>
    </i>
    <i>
      <x v="590"/>
    </i>
    <i>
      <x v="589"/>
    </i>
    <i>
      <x v="1061"/>
    </i>
    <i>
      <x v="197"/>
    </i>
    <i>
      <x v="1185"/>
    </i>
    <i>
      <x v="1192"/>
    </i>
    <i>
      <x v="1193"/>
    </i>
    <i>
      <x v="746"/>
    </i>
    <i>
      <x v="730"/>
    </i>
    <i>
      <x v="731"/>
    </i>
    <i>
      <x v="78"/>
    </i>
    <i>
      <x v="209"/>
    </i>
    <i>
      <x v="210"/>
    </i>
    <i>
      <x v="1187"/>
    </i>
    <i>
      <x v="223"/>
    </i>
    <i>
      <x v="1035"/>
    </i>
    <i>
      <x v="1034"/>
    </i>
    <i>
      <x v="198"/>
    </i>
    <i>
      <x v="798"/>
    </i>
    <i>
      <x v="796"/>
    </i>
    <i>
      <x v="797"/>
    </i>
    <i>
      <x v="799"/>
    </i>
    <i>
      <x v="874"/>
    </i>
    <i>
      <x v="1183"/>
    </i>
    <i>
      <x v="1291"/>
    </i>
    <i>
      <x v="224"/>
    </i>
    <i>
      <x v="108"/>
    </i>
    <i>
      <x v="227"/>
    </i>
    <i>
      <x v="262"/>
    </i>
    <i>
      <x v="1076"/>
    </i>
    <i>
      <x v="226"/>
    </i>
    <i>
      <x v="1191"/>
    </i>
    <i>
      <x v="213"/>
    </i>
    <i>
      <x v="230"/>
    </i>
    <i>
      <x v="229"/>
    </i>
    <i>
      <x v="212"/>
    </i>
    <i>
      <x v="1186"/>
    </i>
    <i>
      <x v="592"/>
    </i>
    <i>
      <x v="345"/>
    </i>
    <i>
      <x v="102"/>
    </i>
    <i>
      <x v="101"/>
    </i>
    <i>
      <x v="779"/>
    </i>
    <i>
      <x v="780"/>
    </i>
    <i>
      <x v="207"/>
    </i>
    <i>
      <x v="211"/>
    </i>
    <i>
      <x v="595"/>
    </i>
    <i>
      <x v="954"/>
    </i>
    <i>
      <x v="1060"/>
    </i>
    <i>
      <x v="259"/>
    </i>
    <i>
      <x v="205"/>
    </i>
    <i>
      <x v="109"/>
    </i>
    <i>
      <x v="107"/>
    </i>
    <i>
      <x v="1273"/>
    </i>
    <i>
      <x v="967"/>
    </i>
    <i>
      <x v="245"/>
    </i>
    <i>
      <x v="1067"/>
    </i>
    <i>
      <x v="90"/>
    </i>
    <i>
      <x v="265"/>
    </i>
    <i>
      <x v="1180"/>
    </i>
    <i>
      <x v="786"/>
    </i>
    <i>
      <x v="1070"/>
    </i>
    <i>
      <x v="1066"/>
    </i>
    <i>
      <x v="1069"/>
    </i>
    <i>
      <x v="1065"/>
    </i>
    <i>
      <x v="1068"/>
    </i>
    <i>
      <x v="1308"/>
    </i>
    <i>
      <x v="521"/>
    </i>
    <i>
      <x v="594"/>
    </i>
    <i>
      <x v="920"/>
    </i>
    <i>
      <x v="692"/>
    </i>
    <i>
      <x v="1317"/>
    </i>
    <i>
      <x v="820"/>
    </i>
    <i>
      <x v="955"/>
    </i>
    <i>
      <x v="1046"/>
    </i>
    <i>
      <x v="1059"/>
    </i>
    <i>
      <x v="228"/>
    </i>
    <i>
      <x v="700"/>
    </i>
    <i>
      <x v="525"/>
    </i>
    <i>
      <x v="876"/>
    </i>
    <i>
      <x v="1139"/>
    </i>
    <i>
      <x v="591"/>
    </i>
    <i>
      <x v="1062"/>
    </i>
    <i>
      <x v="1074"/>
    </i>
    <i>
      <x v="991"/>
    </i>
    <i>
      <x v="992"/>
    </i>
    <i>
      <x v="993"/>
    </i>
    <i>
      <x v="1075"/>
    </i>
    <i>
      <x v="1181"/>
    </i>
    <i>
      <x v="246"/>
    </i>
    <i>
      <x v="199"/>
    </i>
    <i>
      <x v="157"/>
    </i>
    <i>
      <x v="397"/>
    </i>
    <i>
      <x v="976"/>
    </i>
    <i>
      <x v="982"/>
    </i>
    <i>
      <x v="983"/>
    </i>
    <i>
      <x v="470"/>
    </i>
    <i>
      <x v="740"/>
    </i>
    <i>
      <x v="193"/>
    </i>
    <i>
      <x v="677"/>
    </i>
    <i>
      <x v="129"/>
    </i>
    <i>
      <x v="131"/>
    </i>
    <i>
      <x v="130"/>
    </i>
    <i>
      <x v="921"/>
    </i>
    <i>
      <x v="559"/>
    </i>
    <i>
      <x v="1121"/>
    </i>
    <i>
      <x v="103"/>
    </i>
    <i>
      <x v="426"/>
    </i>
    <i>
      <x v="1055"/>
    </i>
    <i>
      <x v="172"/>
    </i>
    <i>
      <x v="233"/>
    </i>
    <i>
      <x v="402"/>
    </i>
    <i>
      <x v="930"/>
    </i>
    <i>
      <x v="867"/>
    </i>
    <i>
      <x v="789"/>
    </i>
    <i>
      <x v="790"/>
    </i>
    <i>
      <x v="214"/>
    </i>
    <i>
      <x v="857"/>
    </i>
    <i>
      <x v="966"/>
    </i>
    <i>
      <x v="1214"/>
    </i>
    <i>
      <x v="1208"/>
    </i>
    <i>
      <x v="1206"/>
    </i>
    <i>
      <x v="160"/>
    </i>
    <i>
      <x v="99"/>
    </i>
    <i>
      <x v="273"/>
    </i>
    <i>
      <x v="1182"/>
    </i>
    <i>
      <x v="814"/>
    </i>
    <i>
      <x v="807"/>
    </i>
    <i>
      <x v="813"/>
    </i>
    <i>
      <x v="699"/>
    </i>
    <i>
      <x v="79"/>
    </i>
    <i>
      <x v="1314"/>
    </i>
    <i>
      <x v="357"/>
    </i>
    <i>
      <x v="225"/>
    </i>
    <i>
      <x v="974"/>
    </i>
    <i>
      <x v="356"/>
    </i>
    <i>
      <x v="416"/>
    </i>
    <i>
      <x v="822"/>
    </i>
    <i>
      <x v="821"/>
    </i>
    <i>
      <x v="741"/>
    </i>
    <i>
      <x v="743"/>
    </i>
    <i>
      <x v="733"/>
    </i>
    <i>
      <x v="729"/>
    </i>
    <i>
      <x v="728"/>
    </i>
    <i>
      <x v="508"/>
    </i>
    <i>
      <x v="997"/>
    </i>
    <i>
      <x v="998"/>
    </i>
    <i>
      <x v="999"/>
    </i>
    <i>
      <x v="917"/>
    </i>
    <i>
      <x v="375"/>
    </i>
    <i>
      <x v="1033"/>
    </i>
    <i>
      <x v="1053"/>
    </i>
    <i>
      <x v="691"/>
    </i>
    <i>
      <x v="925"/>
    </i>
    <i>
      <x v="432"/>
    </i>
    <i>
      <x v="969"/>
    </i>
    <i>
      <x v="558"/>
    </i>
    <i>
      <x v="749"/>
    </i>
    <i>
      <x v="751"/>
    </i>
    <i>
      <x v="63"/>
    </i>
    <i>
      <x v="784"/>
    </i>
    <i>
      <x v="785"/>
    </i>
    <i>
      <x v="783"/>
    </i>
    <i>
      <x v="1064"/>
    </i>
    <i>
      <x v="191"/>
    </i>
    <i>
      <x v="192"/>
    </i>
    <i>
      <x v="114"/>
    </i>
    <i>
      <x v="113"/>
    </i>
    <i>
      <x v="427"/>
    </i>
    <i>
      <x v="396"/>
    </i>
    <i>
      <x v="395"/>
    </i>
    <i>
      <x v="355"/>
    </i>
    <i>
      <x v="195"/>
    </i>
    <i>
      <x v="194"/>
    </i>
    <i>
      <x v="92"/>
    </i>
    <i>
      <x v="149"/>
    </i>
    <i>
      <x v="254"/>
    </i>
    <i>
      <x v="378"/>
    </i>
    <i>
      <x v="1050"/>
    </i>
    <i>
      <x v="433"/>
    </i>
    <i>
      <x v="742"/>
    </i>
    <i>
      <x v="1325"/>
    </i>
    <i>
      <x v="1318"/>
    </i>
    <i>
      <x v="373"/>
    </i>
    <i>
      <x v="735"/>
    </i>
    <i>
      <x v="1146"/>
    </i>
    <i>
      <x v="215"/>
    </i>
    <i>
      <x v="1105"/>
    </i>
    <i>
      <x v="834"/>
    </i>
    <i>
      <x v="865"/>
    </i>
    <i>
      <x v="805"/>
    </i>
    <i>
      <x v="347"/>
    </i>
    <i>
      <x v="1287"/>
    </i>
    <i>
      <x v="835"/>
    </i>
    <i>
      <x v="263"/>
    </i>
    <i>
      <x v="727"/>
    </i>
    <i>
      <x v="661"/>
    </i>
    <i>
      <x v="994"/>
    </i>
    <i>
      <x v="995"/>
    </i>
    <i>
      <x v="996"/>
    </i>
    <i>
      <x v="702"/>
    </i>
    <i>
      <x v="463"/>
    </i>
    <i>
      <x v="975"/>
    </i>
    <i>
      <x v="275"/>
    </i>
    <i>
      <x v="557"/>
    </i>
    <i>
      <x v="91"/>
    </i>
    <i>
      <x v="1272"/>
    </i>
    <i>
      <x v="951"/>
    </i>
    <i>
      <x v="949"/>
    </i>
    <i>
      <x v="953"/>
    </i>
    <i>
      <x v="1116"/>
    </i>
    <i>
      <x v="1177"/>
    </i>
    <i>
      <x v="1179"/>
    </i>
    <i>
      <x v="464"/>
    </i>
    <i>
      <x v="1250"/>
    </i>
    <i>
      <x v="1246"/>
    </i>
    <i>
      <x v="1245"/>
    </i>
    <i>
      <x v="1258"/>
    </i>
    <i>
      <x v="1249"/>
    </i>
    <i>
      <x v="1244"/>
    </i>
    <i>
      <x v="162"/>
    </i>
    <i>
      <x v="476"/>
    </i>
    <i>
      <x v="156"/>
    </i>
    <i>
      <x v="527"/>
    </i>
    <i>
      <x v="1178"/>
    </i>
    <i>
      <x v="1063"/>
    </i>
    <i>
      <x v="456"/>
    </i>
    <i>
      <x v="429"/>
    </i>
    <i>
      <x v="428"/>
    </i>
    <i>
      <x v="430"/>
    </i>
    <i>
      <x v="698"/>
    </i>
    <i>
      <x v="1189"/>
    </i>
    <i>
      <x v="1190"/>
    </i>
    <i>
      <x v="365"/>
    </i>
    <i>
      <x v="1047"/>
    </i>
    <i>
      <x v="1048"/>
    </i>
    <i>
      <x v="736"/>
    </i>
    <i>
      <x v="244"/>
    </i>
    <i>
      <x v="243"/>
    </i>
    <i>
      <x v="242"/>
    </i>
    <i>
      <x v="176"/>
    </i>
    <i>
      <x v="1304"/>
    </i>
    <i>
      <x v="513"/>
    </i>
    <i>
      <x v="363"/>
    </i>
    <i>
      <x v="574"/>
    </i>
    <i>
      <x v="576"/>
    </i>
    <i>
      <x v="575"/>
    </i>
    <i>
      <x v="734"/>
    </i>
    <i>
      <x v="737"/>
    </i>
    <i>
      <x v="52"/>
    </i>
    <i>
      <x v="434"/>
    </i>
    <i>
      <x v="276"/>
    </i>
    <i>
      <x v="196"/>
    </i>
    <i>
      <x v="237"/>
    </i>
    <i>
      <x v="216"/>
    </i>
    <i>
      <x v="184"/>
    </i>
    <i>
      <x v="283"/>
    </i>
    <i>
      <x v="693"/>
    </i>
    <i>
      <x v="1004"/>
    </i>
    <i>
      <x v="573"/>
    </i>
    <i>
      <x v="725"/>
    </i>
    <i>
      <x v="81"/>
    </i>
    <i>
      <x v="827"/>
    </i>
    <i>
      <x v="410"/>
    </i>
    <i>
      <x v="1057"/>
    </i>
    <i>
      <x v="1231"/>
    </i>
    <i>
      <x v="580"/>
    </i>
    <i>
      <x v="578"/>
    </i>
    <i>
      <x v="577"/>
    </i>
    <i>
      <x v="581"/>
    </i>
    <i>
      <x v="579"/>
    </i>
    <i>
      <x v="582"/>
    </i>
    <i>
      <x v="1042"/>
    </i>
    <i>
      <x v="1043"/>
    </i>
    <i>
      <x v="1045"/>
    </i>
    <i>
      <x v="1044"/>
    </i>
    <i>
      <x v="1040"/>
    </i>
    <i>
      <x v="1041"/>
    </i>
    <i>
      <x v="71"/>
    </i>
    <i>
      <x v="745"/>
    </i>
    <i>
      <x v="118"/>
    </i>
    <i>
      <x v="622"/>
    </i>
    <i>
      <x v="895"/>
    </i>
    <i>
      <x v="83"/>
    </i>
    <i>
      <x v="144"/>
    </i>
    <i>
      <x v="831"/>
    </i>
    <i>
      <x v="231"/>
    </i>
    <i>
      <x v="942"/>
    </i>
    <i>
      <x v="1319"/>
    </i>
    <i>
      <x v="866"/>
    </i>
    <i>
      <x v="240"/>
    </i>
    <i>
      <x v="241"/>
    </i>
    <i>
      <x v="238"/>
    </i>
    <i>
      <x v="239"/>
    </i>
    <i>
      <x v="379"/>
    </i>
    <i>
      <x v="877"/>
    </i>
    <i>
      <x v="816"/>
    </i>
    <i>
      <x v="817"/>
    </i>
    <i>
      <x v="815"/>
    </i>
    <i>
      <x v="704"/>
    </i>
    <i>
      <x v="909"/>
    </i>
    <i>
      <x v="1298"/>
    </i>
    <i>
      <x v="759"/>
    </i>
    <i>
      <x v="484"/>
    </i>
    <i>
      <x v="437"/>
    </i>
    <i>
      <x v="620"/>
    </i>
    <i>
      <x v="898"/>
    </i>
    <i>
      <x v="906"/>
    </i>
    <i>
      <x v="409"/>
    </i>
    <i>
      <x v="1196"/>
    </i>
    <i>
      <x v="1197"/>
    </i>
    <i>
      <x v="1031"/>
    </i>
    <i>
      <x v="1032"/>
    </i>
    <i>
      <x v="1188"/>
    </i>
    <i>
      <x v="1211"/>
    </i>
    <i>
      <x v="697"/>
    </i>
    <i>
      <x v="1134"/>
    </i>
    <i>
      <x v="732"/>
    </i>
    <i>
      <x v="421"/>
    </i>
    <i>
      <x v="971"/>
    </i>
    <i>
      <x v="139"/>
    </i>
    <i>
      <x v="1083"/>
    </i>
    <i>
      <x v="926"/>
    </i>
    <i>
      <x v="856"/>
    </i>
    <i>
      <x v="334"/>
    </i>
    <i>
      <x v="1307"/>
    </i>
    <i>
      <x v="494"/>
    </i>
    <i>
      <x v="552"/>
    </i>
    <i>
      <x v="466"/>
    </i>
    <i>
      <x v="220"/>
    </i>
    <i>
      <x v="360"/>
    </i>
    <i>
      <x v="924"/>
    </i>
    <i>
      <x v="458"/>
    </i>
    <i>
      <x v="593"/>
    </i>
    <i>
      <x v="264"/>
    </i>
    <i>
      <x v="340"/>
    </i>
    <i>
      <x v="112"/>
    </i>
    <i>
      <x v="5"/>
    </i>
    <i>
      <x v="879"/>
    </i>
    <i>
      <x v="1265"/>
    </i>
    <i>
      <x v="777"/>
    </i>
    <i>
      <x v="755"/>
    </i>
    <i>
      <x v="1209"/>
    </i>
    <i>
      <x v="823"/>
    </i>
    <i>
      <x v="330"/>
    </i>
    <i>
      <x v="362"/>
    </i>
    <i>
      <x v="43"/>
    </i>
    <i>
      <x v="864"/>
    </i>
    <i>
      <x v="943"/>
    </i>
    <i>
      <x v="800"/>
    </i>
    <i>
      <x v="973"/>
    </i>
    <i>
      <x v="35"/>
    </i>
    <i>
      <x v="36"/>
    </i>
    <i>
      <x v="607"/>
    </i>
    <i>
      <x v="832"/>
    </i>
    <i>
      <x v="922"/>
    </i>
    <i>
      <x v="608"/>
    </i>
    <i>
      <x v="403"/>
    </i>
    <i>
      <x v="826"/>
    </i>
    <i>
      <x v="431"/>
    </i>
    <i>
      <x v="696"/>
    </i>
    <i>
      <x v="567"/>
    </i>
    <i>
      <x v="459"/>
    </i>
    <i>
      <x v="111"/>
    </i>
    <i>
      <x v="106"/>
    </i>
    <i>
      <x v="110"/>
    </i>
    <i>
      <x v="1241"/>
    </i>
    <i>
      <x v="927"/>
    </i>
    <i>
      <x v="903"/>
    </i>
    <i>
      <x v="1221"/>
    </i>
    <i>
      <x v="1220"/>
    </i>
    <i>
      <x v="531"/>
    </i>
    <i>
      <x v="968"/>
    </i>
    <i>
      <x v="972"/>
    </i>
    <i>
      <x v="335"/>
    </i>
    <i>
      <x v="1174"/>
    </i>
    <i>
      <x v="1247"/>
    </i>
    <i>
      <x v="1248"/>
    </i>
    <i>
      <x v="257"/>
    </i>
    <i>
      <x v="234"/>
    </i>
    <i>
      <x v="829"/>
    </i>
    <i>
      <x v="717"/>
    </i>
    <i>
      <x v="255"/>
    </i>
    <i>
      <x v="1203"/>
    </i>
    <i>
      <x v="277"/>
    </i>
    <i>
      <x v="89"/>
    </i>
    <i>
      <x v="977"/>
    </i>
    <i>
      <x v="978"/>
    </i>
    <i>
      <x v="979"/>
    </i>
    <i>
      <x v="1176"/>
    </i>
    <i>
      <x v="776"/>
    </i>
    <i>
      <x v="701"/>
    </i>
    <i>
      <x v="294"/>
    </i>
    <i>
      <x v="299"/>
    </i>
    <i>
      <x v="1170"/>
    </i>
    <i>
      <x v="1169"/>
    </i>
    <i>
      <x v="1184"/>
    </i>
    <i>
      <x v="66"/>
    </i>
    <i>
      <x v="670"/>
    </i>
    <i>
      <x v="138"/>
    </i>
    <i>
      <x v="93"/>
    </i>
    <i>
      <x v="488"/>
    </i>
    <i>
      <x v="915"/>
    </i>
    <i>
      <x v="1309"/>
    </i>
    <i>
      <x v="803"/>
    </i>
    <i>
      <x v="374"/>
    </i>
    <i>
      <x v="253"/>
    </i>
    <i>
      <x v="613"/>
    </i>
    <i>
      <x v="471"/>
    </i>
    <i>
      <x v="51"/>
    </i>
    <i>
      <x v="1286"/>
    </i>
    <i>
      <x v="53"/>
    </i>
    <i>
      <x v="143"/>
    </i>
    <i>
      <x v="1213"/>
    </i>
    <i>
      <x v="551"/>
    </i>
    <i>
      <x v="1290"/>
    </i>
    <i>
      <x v="1149"/>
    </i>
    <i>
      <x v="808"/>
    </i>
    <i>
      <x v="200"/>
    </i>
    <i>
      <x v="937"/>
    </i>
    <i>
      <x v="274"/>
    </i>
    <i>
      <x v="660"/>
    </i>
    <i>
      <x v="1168"/>
    </i>
    <i>
      <x v="77"/>
    </i>
    <i>
      <x v="530"/>
    </i>
    <i>
      <x v="689"/>
    </i>
    <i>
      <x v="1089"/>
    </i>
    <i>
      <x v="695"/>
    </i>
    <i>
      <x v="1321"/>
    </i>
    <i>
      <x v="1326"/>
    </i>
    <i>
      <x v="311"/>
    </i>
    <i>
      <x v="794"/>
    </i>
    <i>
      <x v="705"/>
    </i>
    <i>
      <x v="1261"/>
    </i>
    <i>
      <x v="1251"/>
    </i>
    <i>
      <x v="694"/>
    </i>
    <i>
      <x v="391"/>
    </i>
    <i>
      <x v="896"/>
    </i>
    <i>
      <x v="601"/>
    </i>
    <i>
      <x v="332"/>
    </i>
    <i>
      <x v="329"/>
    </i>
    <i>
      <x v="640"/>
    </i>
    <i>
      <x v="787"/>
    </i>
    <i>
      <x v="461"/>
    </i>
    <i>
      <x v="285"/>
    </i>
    <i>
      <x v="467"/>
    </i>
    <i>
      <x v="588"/>
    </i>
    <i>
      <x v="49"/>
    </i>
    <i>
      <x v="1268"/>
    </i>
    <i>
      <x v="873"/>
    </i>
    <i>
      <x v="153"/>
    </i>
    <i>
      <x v="861"/>
    </i>
    <i>
      <x v="50"/>
    </i>
    <i>
      <x v="496"/>
    </i>
    <i>
      <x v="474"/>
    </i>
    <i>
      <x v="1327"/>
    </i>
    <i>
      <x v="256"/>
    </i>
    <i>
      <x v="585"/>
    </i>
    <i>
      <x v="584"/>
    </i>
    <i>
      <x v="583"/>
    </i>
    <i>
      <x v="286"/>
    </i>
    <i>
      <x v="1302"/>
    </i>
    <i>
      <x v="763"/>
    </i>
    <i>
      <x v="764"/>
    </i>
    <i>
      <x v="439"/>
    </i>
    <i>
      <x v="440"/>
    </i>
    <i>
      <x v="444"/>
    </i>
    <i>
      <x v="441"/>
    </i>
    <i>
      <x v="442"/>
    </i>
    <i>
      <x v="446"/>
    </i>
    <i>
      <x v="447"/>
    </i>
    <i>
      <x v="445"/>
    </i>
    <i>
      <x v="158"/>
    </i>
    <i>
      <x v="319"/>
    </i>
    <i>
      <x v="1123"/>
    </i>
    <i>
      <x v="151"/>
    </i>
    <i>
      <x v="1005"/>
    </i>
    <i>
      <x v="358"/>
    </i>
    <i>
      <x v="1310"/>
    </i>
    <i>
      <x v="435"/>
    </i>
    <i>
      <x v="342"/>
    </i>
    <i>
      <x v="1288"/>
    </i>
    <i>
      <x v="528"/>
    </i>
    <i>
      <x v="315"/>
    </i>
    <i>
      <x v="1030"/>
    </i>
    <i>
      <x v="819"/>
    </i>
    <i>
      <x v="42"/>
    </i>
    <i>
      <x v="1049"/>
    </i>
    <i>
      <x v="320"/>
    </i>
    <i>
      <x v="652"/>
    </i>
    <i>
      <x v="86"/>
    </i>
    <i>
      <x v="352"/>
    </i>
    <i>
      <x v="317"/>
    </i>
    <i>
      <x v="405"/>
    </i>
    <i>
      <x v="302"/>
    </i>
    <i>
      <x v="893"/>
    </i>
    <i>
      <x v="80"/>
    </i>
    <i>
      <x v="1301"/>
    </i>
    <i>
      <x v="137"/>
    </i>
    <i>
      <x v="875"/>
    </i>
    <i>
      <x v="936"/>
    </i>
    <i>
      <x v="572"/>
    </i>
    <i>
      <x v="1207"/>
    </i>
    <i>
      <x v="958"/>
    </i>
    <i>
      <x v="890"/>
    </i>
    <i>
      <x v="293"/>
    </i>
    <i>
      <x v="526"/>
    </i>
    <i>
      <x v="104"/>
    </i>
    <i>
      <x v="366"/>
    </i>
    <i>
      <x v="555"/>
    </i>
    <i>
      <x v="549"/>
    </i>
    <i>
      <x v="423"/>
    </i>
    <i>
      <x v="720"/>
    </i>
    <i>
      <x v="490"/>
    </i>
    <i>
      <x v="685"/>
    </i>
    <i>
      <x v="962"/>
    </i>
    <i>
      <x v="849"/>
    </i>
    <i>
      <x v="247"/>
    </i>
    <i>
      <x v="638"/>
    </i>
    <i>
      <x v="1099"/>
    </i>
    <i>
      <x v="990"/>
    </i>
    <i>
      <x v="988"/>
    </i>
    <i>
      <x v="989"/>
    </i>
    <i>
      <x v="491"/>
    </i>
    <i>
      <x v="614"/>
    </i>
    <i>
      <x v="1104"/>
    </i>
    <i>
      <x v="266"/>
    </i>
    <i>
      <x v="884"/>
    </i>
    <i>
      <x v="885"/>
    </i>
    <i>
      <x v="145"/>
    </i>
    <i>
      <x v="858"/>
    </i>
    <i>
      <x v="1152"/>
    </i>
    <i>
      <x v="341"/>
    </i>
    <i>
      <x v="1323"/>
    </i>
    <i>
      <x v="792"/>
    </i>
    <i>
      <x v="793"/>
    </i>
    <i>
      <x v="1052"/>
    </i>
    <i>
      <x v="4"/>
    </i>
    <i>
      <x v="1107"/>
    </i>
    <i>
      <x v="1300"/>
    </i>
    <i>
      <x v="298"/>
    </i>
    <i>
      <x v="183"/>
    </i>
    <i>
      <x v="182"/>
    </i>
    <i>
      <x v="1073"/>
    </i>
    <i>
      <x v="806"/>
    </i>
    <i>
      <x v="810"/>
    </i>
    <i>
      <x v="304"/>
    </i>
    <i>
      <x v="1129"/>
    </i>
    <i>
      <x v="703"/>
    </i>
    <i>
      <x v="1219"/>
    </i>
    <i>
      <x v="863"/>
    </i>
    <i>
      <x v="524"/>
    </i>
    <i>
      <x v="115"/>
    </i>
    <i>
      <x v="116"/>
    </i>
    <i>
      <x v="870"/>
    </i>
    <i>
      <x v="512"/>
    </i>
    <i>
      <x v="791"/>
    </i>
    <i>
      <x v="480"/>
    </i>
    <i>
      <x v="519"/>
    </i>
    <i>
      <x v="1028"/>
    </i>
    <i>
      <x v="1027"/>
    </i>
    <i>
      <x v="1025"/>
    </i>
    <i>
      <x v="1026"/>
    </i>
    <i>
      <x v="900"/>
    </i>
    <i>
      <x v="249"/>
    </i>
    <i>
      <x v="923"/>
    </i>
    <i>
      <x v="811"/>
    </i>
    <i>
      <x v="812"/>
    </i>
    <i>
      <x v="1311"/>
    </i>
    <i>
      <x v="218"/>
    </i>
    <i>
      <x v="364"/>
    </i>
    <i>
      <x v="1162"/>
    </i>
    <i>
      <x v="1156"/>
    </i>
    <i>
      <x v="965"/>
    </i>
    <i>
      <x v="1127"/>
    </i>
    <i>
      <x v="76"/>
    </i>
    <i>
      <x v="307"/>
    </i>
    <i>
      <x v="159"/>
    </i>
    <i>
      <x v="327"/>
    </i>
    <i>
      <x v="1100"/>
    </i>
    <i>
      <x v="462"/>
    </i>
    <i>
      <x v="479"/>
    </i>
    <i>
      <x v="167"/>
    </i>
    <i>
      <x v="606"/>
    </i>
    <i>
      <x v="1239"/>
    </i>
    <i>
      <x v="662"/>
    </i>
    <i>
      <x v="1263"/>
    </i>
    <i>
      <x v="1252"/>
    </i>
    <i>
      <x v="1200"/>
    </i>
    <i>
      <x v="882"/>
    </i>
    <i>
      <x v="361"/>
    </i>
    <i>
      <x v="1103"/>
    </i>
    <i>
      <x v="633"/>
    </i>
    <i>
      <x v="830"/>
    </i>
    <i>
      <x v="547"/>
    </i>
    <i>
      <x v="465"/>
    </i>
    <i>
      <x v="457"/>
    </i>
    <i>
      <x v="928"/>
    </i>
    <i>
      <x v="387"/>
    </i>
    <i>
      <x v="1094"/>
    </i>
    <i>
      <x v="408"/>
    </i>
    <i>
      <x v="29"/>
    </i>
    <i>
      <x v="1229"/>
    </i>
    <i>
      <x v="284"/>
    </i>
    <i>
      <x v="98"/>
    </i>
    <i>
      <x v="1228"/>
    </i>
    <i>
      <x v="788"/>
    </i>
    <i>
      <x v="313"/>
    </i>
    <i>
      <x v="300"/>
    </i>
    <i>
      <x v="1016"/>
    </i>
    <i>
      <x v="1011"/>
    </i>
    <i>
      <x v="837"/>
    </i>
    <i>
      <x v="715"/>
    </i>
    <i>
      <x v="217"/>
    </i>
    <i>
      <x v="1010"/>
    </i>
    <i>
      <x v="545"/>
    </i>
    <i>
      <x v="105"/>
    </i>
    <i>
      <x v="95"/>
    </i>
    <i>
      <x v="96"/>
    </i>
    <i>
      <x v="933"/>
    </i>
    <i>
      <x v="154"/>
    </i>
    <i>
      <x v="390"/>
    </i>
    <i>
      <x v="683"/>
    </i>
    <i>
      <x v="1222"/>
    </i>
    <i>
      <x v="1322"/>
    </i>
    <i>
      <x v="781"/>
    </i>
    <i>
      <x v="550"/>
    </i>
    <i>
      <x v="1171"/>
    </i>
    <i>
      <x v="343"/>
    </i>
    <i>
      <x v="1130"/>
    </i>
    <i>
      <x v="1198"/>
    </i>
    <i>
      <x v="336"/>
    </i>
    <i>
      <x v="1315"/>
    </i>
    <i>
      <x v="140"/>
    </i>
    <i>
      <x v="173"/>
    </i>
    <i>
      <x v="385"/>
    </i>
    <i>
      <x v="384"/>
    </i>
    <i>
      <x v="894"/>
    </i>
    <i>
      <x v="520"/>
    </i>
    <i>
      <x v="308"/>
    </i>
    <i>
      <x v="802"/>
    </i>
    <i>
      <x v="1223"/>
    </i>
    <i>
      <x v="450"/>
    </i>
    <i>
      <x v="1212"/>
    </i>
    <i>
      <x v="1080"/>
    </i>
    <i>
      <x v="287"/>
    </i>
    <i>
      <x v="899"/>
    </i>
    <i>
      <x v="1051"/>
    </i>
    <i>
      <x v="1101"/>
    </i>
    <i>
      <x v="529"/>
    </i>
    <i>
      <x v="383"/>
    </i>
    <i>
      <x v="517"/>
    </i>
    <i>
      <x v="604"/>
    </i>
    <i>
      <x v="21"/>
    </i>
    <i>
      <x v="24"/>
    </i>
    <i>
      <x v="25"/>
    </i>
    <i>
      <x v="22"/>
    </i>
    <i>
      <x v="20"/>
    </i>
    <i>
      <x v="889"/>
    </i>
    <i>
      <x v="760"/>
    </i>
    <i>
      <x v="453"/>
    </i>
    <i>
      <x v="664"/>
    </i>
    <i>
      <x v="148"/>
    </i>
    <i>
      <x v="1216"/>
    </i>
    <i>
      <x v="916"/>
    </i>
    <i>
      <x v="511"/>
    </i>
    <i>
      <x v="1313"/>
    </i>
    <i>
      <x v="318"/>
    </i>
    <i>
      <x v="1017"/>
    </i>
    <i>
      <x v="301"/>
    </i>
    <i>
      <x v="944"/>
    </i>
    <i>
      <x v="945"/>
    </i>
    <i>
      <x v="946"/>
    </i>
    <i>
      <x v="562"/>
    </i>
    <i>
      <x v="1036"/>
    </i>
    <i>
      <x v="679"/>
    </i>
    <i>
      <x v="171"/>
    </i>
    <i>
      <x v="417"/>
    </i>
    <i>
      <x v="844"/>
    </i>
    <i>
      <x v="279"/>
    </i>
    <i>
      <x v="872"/>
    </i>
    <i>
      <x v="624"/>
    </i>
    <i>
      <x v="1199"/>
    </i>
    <i>
      <x v="724"/>
    </i>
    <i>
      <x v="514"/>
    </i>
    <i>
      <x v="483"/>
    </i>
    <i>
      <x v="846"/>
    </i>
    <i>
      <x v="1008"/>
    </i>
    <i>
      <x v="354"/>
    </i>
    <i>
      <x v="919"/>
    </i>
    <i>
      <x v="663"/>
    </i>
    <i>
      <x v="19"/>
    </i>
    <i>
      <x v="744"/>
    </i>
    <i>
      <x v="1215"/>
    </i>
    <i>
      <x v="507"/>
    </i>
    <i>
      <x v="1238"/>
    </i>
    <i>
      <x v="1237"/>
    </i>
    <i>
      <x v="62"/>
    </i>
    <i>
      <x v="566"/>
    </i>
    <i>
      <x v="306"/>
    </i>
    <i>
      <x v="932"/>
    </i>
    <i>
      <x v="32"/>
    </i>
    <i>
      <x v="323"/>
    </i>
    <i>
      <x v="761"/>
    </i>
    <i>
      <x v="719"/>
    </i>
    <i>
      <x v="836"/>
    </i>
    <i>
      <x v="297"/>
    </i>
    <i>
      <x v="642"/>
    </i>
    <i>
      <x v="842"/>
    </i>
    <i>
      <x v="2"/>
    </i>
    <i>
      <x v="367"/>
    </i>
    <i>
      <x v="292"/>
    </i>
    <i>
      <x v="1266"/>
    </i>
    <i>
      <x v="959"/>
    </i>
    <i>
      <x v="1235"/>
    </i>
    <i>
      <x v="1236"/>
    </i>
    <i>
      <x v="161"/>
    </i>
    <i>
      <x v="1124"/>
    </i>
    <i>
      <x v="94"/>
    </i>
    <i>
      <x v="34"/>
    </i>
    <i>
      <x v="855"/>
    </i>
    <i>
      <x v="911"/>
    </i>
    <i>
      <x v="1013"/>
    </i>
    <i>
      <x v="757"/>
    </i>
    <i>
      <x v="88"/>
    </i>
    <i>
      <x v="778"/>
    </i>
    <i>
      <x v="767"/>
    </i>
    <i>
      <x v="659"/>
    </i>
    <i>
      <x v="1299"/>
    </i>
    <i>
      <x v="523"/>
    </i>
    <i>
      <x v="260"/>
    </i>
    <i>
      <x v="1204"/>
    </i>
    <i>
      <x v="522"/>
    </i>
    <i>
      <x v="177"/>
    </i>
    <i>
      <x v="388"/>
    </i>
    <i>
      <x v="54"/>
    </i>
    <i>
      <x v="1021"/>
    </i>
    <i>
      <x v="331"/>
    </i>
    <i>
      <x v="412"/>
    </i>
    <i>
      <x v="33"/>
    </i>
    <i>
      <x v="1137"/>
    </i>
    <i>
      <x v="168"/>
    </i>
    <i>
      <x v="667"/>
    </i>
    <i>
      <x v="133"/>
    </i>
    <i>
      <x v="516"/>
    </i>
    <i>
      <x v="908"/>
    </i>
    <i>
      <x v="956"/>
    </i>
    <i>
      <x v="961"/>
    </i>
    <i>
      <x v="406"/>
    </i>
    <i>
      <x v="546"/>
    </i>
    <i>
      <x v="310"/>
    </i>
    <i>
      <x v="1155"/>
    </i>
    <i>
      <x v="854"/>
    </i>
    <i>
      <x v="119"/>
    </i>
    <i>
      <x v="1163"/>
    </i>
    <i>
      <x v="1091"/>
    </i>
    <i>
      <x v="840"/>
    </i>
    <i>
      <x v="809"/>
    </i>
    <i>
      <x v="957"/>
    </i>
    <i>
      <x v="132"/>
    </i>
    <i>
      <x v="839"/>
    </i>
    <i>
      <x v="1144"/>
    </i>
    <i>
      <x v="1306"/>
    </i>
    <i>
      <x v="155"/>
    </i>
    <i>
      <x v="1274"/>
    </i>
    <i>
      <x v="1024"/>
    </i>
    <i>
      <x v="635"/>
    </i>
    <i>
      <x v="850"/>
    </i>
    <i>
      <x v="762"/>
    </i>
    <i>
      <x v="1153"/>
    </i>
    <i>
      <x v="1112"/>
    </i>
    <i>
      <x v="1157"/>
    </i>
    <i>
      <x v="232"/>
    </i>
    <i>
      <x v="499"/>
    </i>
    <i>
      <x v="38"/>
    </i>
    <i>
      <x v="1292"/>
    </i>
    <i>
      <x v="401"/>
    </i>
    <i>
      <x v="1148"/>
    </i>
    <i>
      <x v="369"/>
    </i>
    <i>
      <x v="605"/>
    </i>
    <i>
      <x v="868"/>
    </i>
    <i>
      <x v="1312"/>
    </i>
    <i>
      <x v="1259"/>
    </i>
    <i>
      <x v="1257"/>
    </i>
    <i>
      <x v="1256"/>
    </i>
    <i>
      <x v="1255"/>
    </i>
    <i>
      <x v="532"/>
    </i>
    <i>
      <x v="541"/>
    </i>
    <i>
      <x v="127"/>
    </i>
    <i>
      <x v="1128"/>
    </i>
    <i>
      <x v="843"/>
    </i>
    <i>
      <x v="1225"/>
    </i>
    <i>
      <x v="1131"/>
    </i>
    <i>
      <x v="478"/>
    </i>
    <i>
      <x v="756"/>
    </i>
    <i>
      <x v="475"/>
    </i>
    <i>
      <x v="1329"/>
    </i>
    <i>
      <x v="1331"/>
    </i>
    <i>
      <x v="414"/>
    </i>
    <i>
      <x v="1260"/>
    </i>
    <i>
      <x v="1262"/>
    </i>
    <i>
      <x v="135"/>
    </i>
    <i>
      <x v="1205"/>
    </i>
    <i>
      <x v="312"/>
    </i>
    <i>
      <x v="1029"/>
    </i>
    <i>
      <x v="175"/>
    </i>
    <i>
      <x v="918"/>
    </i>
    <i>
      <x v="288"/>
    </i>
    <i>
      <x v="510"/>
    </i>
    <i>
      <x v="407"/>
    </i>
    <i>
      <x v="328"/>
    </i>
    <i>
      <x v="289"/>
    </i>
    <i>
      <x v="748"/>
    </i>
    <i>
      <x v="449"/>
    </i>
    <i>
      <x v="649"/>
    </i>
    <i>
      <x v="862"/>
    </i>
    <i>
      <x v="346"/>
    </i>
    <i>
      <x v="841"/>
    </i>
    <i>
      <x v="1305"/>
    </i>
    <i>
      <x v="753"/>
    </i>
    <i>
      <x v="1015"/>
    </i>
    <i>
      <x v="1120"/>
    </i>
    <i>
      <x v="1122"/>
    </i>
    <i>
      <x v="883"/>
    </i>
    <i>
      <x v="59"/>
    </i>
    <i>
      <x v="165"/>
    </i>
    <i>
      <x v="1111"/>
    </i>
    <i>
      <x v="250"/>
    </i>
    <i>
      <x v="804"/>
    </i>
    <i>
      <x v="657"/>
    </i>
    <i>
      <x v="398"/>
    </i>
    <i>
      <x v="560"/>
    </i>
    <i>
      <x v="1084"/>
    </i>
    <i>
      <x v="518"/>
    </i>
    <i>
      <x v="766"/>
    </i>
    <i>
      <x v="852"/>
    </i>
    <i>
      <x v="40"/>
    </i>
    <i>
      <x v="1267"/>
    </i>
    <i>
      <x v="60"/>
    </i>
    <i>
      <x v="1126"/>
    </i>
    <i>
      <x v="1096"/>
    </i>
    <i>
      <x v="897"/>
    </i>
    <i>
      <x v="768"/>
    </i>
    <i>
      <x v="268"/>
    </i>
    <i>
      <x v="57"/>
    </i>
    <i>
      <x v="536"/>
    </i>
    <i>
      <x v="980"/>
    </i>
    <i>
      <x v="981"/>
    </i>
    <i>
      <x v="64"/>
    </i>
    <i>
      <x v="1092"/>
    </i>
    <i>
      <x v="271"/>
    </i>
    <i>
      <x v="443"/>
    </i>
    <i>
      <x v="448"/>
    </i>
    <i>
      <x v="869"/>
    </i>
    <i>
      <x v="907"/>
    </i>
    <i>
      <x v="1108"/>
    </i>
    <i>
      <x v="178"/>
    </i>
    <i>
      <x v="859"/>
    </i>
    <i>
      <x v="380"/>
    </i>
    <i>
      <x v="1118"/>
    </i>
    <i>
      <x v="1277"/>
    </i>
    <i>
      <x v="179"/>
    </i>
    <i>
      <x v="848"/>
    </i>
    <i>
      <x v="28"/>
    </i>
    <i>
      <x v="497"/>
    </i>
    <i>
      <x v="752"/>
    </i>
    <i>
      <x v="261"/>
    </i>
    <i>
      <x v="1320"/>
    </i>
    <i>
      <x v="847"/>
    </i>
    <i>
      <x v="853"/>
    </i>
    <i>
      <x v="713"/>
    </i>
    <i>
      <x v="181"/>
    </i>
    <i>
      <x v="180"/>
    </i>
    <i>
      <x v="1114"/>
    </i>
    <i>
      <x v="1115"/>
    </i>
    <i>
      <x v="123"/>
    </i>
    <i>
      <x v="838"/>
    </i>
    <i>
      <x v="1316"/>
    </i>
    <i>
      <x v="1113"/>
    </i>
    <i>
      <x v="189"/>
    </i>
    <i>
      <x v="722"/>
    </i>
    <i>
      <x v="603"/>
    </i>
    <i>
      <x v="324"/>
    </i>
    <i>
      <x v="1145"/>
    </i>
    <i>
      <x v="678"/>
    </i>
    <i>
      <x v="754"/>
    </i>
    <i>
      <x v="674"/>
    </i>
    <i>
      <x v="1106"/>
    </i>
    <i>
      <x v="1135"/>
    </i>
    <i>
      <x v="126"/>
    </i>
    <i>
      <x v="235"/>
    </i>
    <i>
      <x v="236"/>
    </i>
    <i>
      <x v="1303"/>
    </i>
    <i>
      <x v="912"/>
    </i>
    <i>
      <x v="739"/>
    </i>
    <i>
      <x v="535"/>
    </i>
    <i>
      <x v="166"/>
    </i>
    <i>
      <x v="485"/>
    </i>
    <i>
      <x v="609"/>
    </i>
    <i>
      <x v="424"/>
    </i>
    <i>
      <x v="610"/>
    </i>
    <i>
      <x v="904"/>
    </i>
    <i>
      <x v="164"/>
    </i>
    <i>
      <x v="632"/>
    </i>
    <i>
      <x v="1150"/>
    </i>
    <i>
      <x v="368"/>
    </i>
    <i>
      <x v="1006"/>
    </i>
    <i>
      <x v="309"/>
    </i>
    <i>
      <x v="682"/>
    </i>
    <i>
      <x v="1293"/>
    </i>
    <i>
      <x v="1227"/>
    </i>
    <i>
      <x v="929"/>
    </i>
    <i>
      <x v="688"/>
    </i>
    <i>
      <x v="1175"/>
    </i>
    <i>
      <x v="565"/>
    </i>
    <i>
      <x v="569"/>
    </i>
    <i>
      <x v="801"/>
    </i>
    <i>
      <x v="27"/>
    </i>
    <i>
      <x v="23"/>
    </i>
    <i>
      <x v="913"/>
    </i>
    <i>
      <x v="587"/>
    </i>
    <i>
      <x v="325"/>
    </i>
    <i>
      <x v="1218"/>
    </i>
    <i>
      <x v="267"/>
    </i>
    <i>
      <x v="503"/>
    </i>
    <i>
      <x v="1138"/>
    </i>
    <i>
      <x v="598"/>
    </i>
    <i>
      <x v="651"/>
    </i>
    <i>
      <x v="251"/>
    </i>
    <i>
      <x v="621"/>
    </i>
    <i>
      <x v="634"/>
    </i>
    <i>
      <x v="631"/>
    </i>
    <i>
      <x v="902"/>
    </i>
    <i>
      <x v="1087"/>
    </i>
    <i>
      <x v="1097"/>
    </i>
    <i>
      <x v="934"/>
    </i>
    <i>
      <x v="188"/>
    </i>
    <i>
      <x v="833"/>
    </i>
    <i>
      <x v="1110"/>
    </i>
    <i>
      <x v="134"/>
    </i>
    <i>
      <x v="636"/>
    </i>
    <i>
      <x v="122"/>
    </i>
    <i>
      <x v="120"/>
    </i>
    <i>
      <x v="121"/>
    </i>
    <i>
      <x v="1132"/>
    </i>
    <i>
      <x v="1283"/>
    </i>
    <i>
      <x v="1102"/>
    </i>
    <i>
      <x v="190"/>
    </i>
    <i>
      <x v="56"/>
    </i>
    <i>
      <x v="386"/>
    </i>
    <i>
      <x v="668"/>
    </i>
    <i>
      <x v="669"/>
    </i>
    <i>
      <x v="747"/>
    </i>
    <i>
      <x v="964"/>
    </i>
    <i>
      <x v="270"/>
    </i>
    <i>
      <x v="482"/>
    </i>
    <i>
      <x v="1090"/>
    </i>
    <i>
      <x v="750"/>
    </i>
    <i>
      <x v="1147"/>
    </i>
    <i>
      <x v="645"/>
    </i>
    <i>
      <x v="647"/>
    </i>
    <i>
      <x v="568"/>
    </i>
    <i>
      <x v="1230"/>
    </i>
    <i>
      <x v="860"/>
    </i>
    <i>
      <x v="1000"/>
    </i>
    <i>
      <x v="540"/>
    </i>
    <i>
      <x v="316"/>
    </i>
    <i>
      <x v="502"/>
    </i>
    <i>
      <x v="1165"/>
    </i>
    <i>
      <x v="914"/>
    </i>
    <i>
      <x v="295"/>
    </i>
    <i>
      <x v="1201"/>
    </i>
    <i>
      <x v="684"/>
    </i>
    <i>
      <x v="1264"/>
    </i>
    <i>
      <x v="709"/>
    </i>
    <i>
      <x v="415"/>
    </i>
    <i>
      <x v="1324"/>
    </i>
    <i>
      <x v="1271"/>
    </i>
    <i>
      <x v="258"/>
    </i>
    <i>
      <x v="680"/>
    </i>
    <i>
      <x v="296"/>
    </i>
    <i>
      <x v="1210"/>
    </i>
    <i>
      <x v="619"/>
    </i>
    <i>
      <x v="1001"/>
    </i>
    <i>
      <x v="641"/>
    </i>
    <i>
      <x v="1278"/>
    </i>
    <i>
      <x v="454"/>
    </i>
    <i>
      <x v="460"/>
    </i>
    <i>
      <x v="774"/>
    </i>
    <i>
      <x v="75"/>
    </i>
    <i>
      <x v="1194"/>
    </i>
    <i>
      <x v="707"/>
    </i>
    <i>
      <x v="947"/>
    </i>
    <i>
      <x v="950"/>
    </i>
    <i>
      <x v="952"/>
    </i>
    <i>
      <x v="948"/>
    </i>
    <i>
      <x v="675"/>
    </i>
    <i>
      <x v="61"/>
    </i>
    <i>
      <x v="623"/>
    </i>
    <i>
      <x v="281"/>
    </i>
    <i>
      <x v="931"/>
    </i>
    <i>
      <x v="1254"/>
    </i>
    <i>
      <x v="1253"/>
    </i>
    <i>
      <x v="539"/>
    </i>
    <i>
      <x v="671"/>
    </i>
    <i>
      <x v="563"/>
    </i>
    <i>
      <x v="561"/>
    </i>
    <i>
      <x v="87"/>
    </i>
    <i>
      <x v="1202"/>
    </i>
    <i>
      <x v="359"/>
    </i>
    <i>
      <x v="47"/>
    </i>
    <i>
      <x v="170"/>
    </i>
    <i>
      <x v="506"/>
    </i>
    <i>
      <x v="721"/>
    </i>
    <i>
      <x v="1233"/>
    </i>
    <i>
      <x v="413"/>
    </i>
    <i>
      <x v="419"/>
    </i>
    <i>
      <x v="871"/>
    </i>
    <i>
      <x v="1332"/>
    </i>
    <i>
      <x v="1330"/>
    </i>
    <i>
      <x v="169"/>
    </i>
    <i>
      <x v="501"/>
    </i>
    <i>
      <x v="348"/>
    </i>
    <i>
      <x v="533"/>
    </i>
    <i>
      <x v="125"/>
    </i>
    <i>
      <x v="1018"/>
    </i>
    <i>
      <x v="1117"/>
    </i>
    <i>
      <x v="1088"/>
    </i>
    <i>
      <x v="41"/>
    </i>
    <i>
      <x v="333"/>
    </i>
    <i>
      <x v="351"/>
    </i>
    <i>
      <x v="321"/>
    </i>
    <i>
      <x v="1142"/>
    </i>
    <i>
      <x v="1143"/>
    </i>
    <i>
      <x v="596"/>
    </i>
    <i>
      <x v="775"/>
    </i>
    <i>
      <x v="469"/>
    </i>
    <i>
      <x v="655"/>
    </i>
    <i>
      <x v="382"/>
    </i>
    <i>
      <x v="1167"/>
    </i>
    <i>
      <x v="152"/>
    </i>
    <i>
      <x v="100"/>
    </i>
    <i>
      <x v="174"/>
    </i>
    <i>
      <x v="1282"/>
    </i>
    <i>
      <x v="436"/>
    </i>
    <i>
      <x v="344"/>
    </i>
    <i>
      <x v="818"/>
    </i>
    <i>
      <x v="411"/>
    </i>
    <i>
      <x v="770"/>
    </i>
    <i>
      <x v="888"/>
    </i>
    <i>
      <x v="537"/>
    </i>
    <i>
      <x v="146"/>
    </i>
    <i>
      <x v="963"/>
    </i>
    <i>
      <x v="1007"/>
    </i>
    <i>
      <x v="1086"/>
    </i>
    <i>
      <x v="554"/>
    </i>
    <i>
      <x v="1172"/>
    </i>
    <i>
      <x v="201"/>
    </i>
    <i>
      <x v="1009"/>
    </i>
    <i>
      <x v="1270"/>
    </i>
    <i>
      <x v="486"/>
    </i>
    <i>
      <x v="418"/>
    </i>
    <i>
      <x v="1164"/>
    </i>
    <i>
      <x v="349"/>
    </i>
    <i>
      <x v="455"/>
    </i>
    <i>
      <x v="586"/>
    </i>
    <i>
      <x v="70"/>
    </i>
    <i>
      <x v="772"/>
    </i>
    <i>
      <x v="1085"/>
    </i>
    <i>
      <x v="472"/>
    </i>
    <i>
      <x v="1019"/>
    </i>
    <i>
      <x v="272"/>
    </i>
    <i>
      <x v="117"/>
    </i>
    <i>
      <x v="643"/>
    </i>
    <i>
      <x v="1082"/>
    </i>
    <i>
      <x v="1240"/>
    </i>
    <i>
      <x v="1022"/>
    </i>
    <i>
      <x v="392"/>
    </i>
    <i>
      <x v="828"/>
    </i>
    <i>
      <x v="1226"/>
    </i>
    <i>
      <x v="185"/>
    </i>
    <i>
      <x v="8"/>
    </i>
    <i>
      <x v="1098"/>
    </i>
    <i>
      <x v="1071"/>
    </i>
    <i>
      <x v="538"/>
    </i>
    <i>
      <x v="487"/>
    </i>
    <i>
      <x v="37"/>
    </i>
    <i>
      <x v="672"/>
    </i>
    <i>
      <x v="597"/>
    </i>
    <i>
      <x v="564"/>
    </i>
    <i>
      <x v="941"/>
    </i>
    <i>
      <x v="1136"/>
    </i>
    <i>
      <x v="940"/>
    </i>
    <i>
      <x v="46"/>
    </i>
    <i>
      <x v="1166"/>
    </i>
    <i>
      <x v="666"/>
    </i>
    <i>
      <x v="353"/>
    </i>
    <i>
      <x v="322"/>
    </i>
    <i>
      <x v="10"/>
    </i>
    <i>
      <x v="1119"/>
    </i>
    <i>
      <x v="372"/>
    </i>
    <i>
      <x v="708"/>
    </i>
    <i>
      <x v="615"/>
    </i>
    <i>
      <x v="370"/>
    </i>
    <i>
      <x v="1093"/>
    </i>
    <i>
      <x v="542"/>
    </i>
    <i>
      <x v="186"/>
    </i>
    <i>
      <x v="163"/>
    </i>
    <i>
      <x v="706"/>
    </i>
    <i>
      <x v="939"/>
    </i>
    <i>
      <x v="1140"/>
    </i>
    <i>
      <x v="376"/>
    </i>
    <i>
      <x v="248"/>
    </i>
    <i>
      <x v="26"/>
    </i>
    <i>
      <x v="544"/>
    </i>
    <i>
      <x v="901"/>
    </i>
    <i>
      <x v="500"/>
    </i>
    <i>
      <x v="612"/>
    </i>
    <i>
      <x v="616"/>
    </i>
    <i>
      <x v="1133"/>
    </i>
    <i>
      <x v="18"/>
    </i>
    <i>
      <x v="509"/>
    </i>
    <i>
      <x v="654"/>
    </i>
    <i>
      <x v="147"/>
    </i>
    <i>
      <x v="881"/>
    </i>
    <i>
      <x v="314"/>
    </i>
    <i>
      <x v="1294"/>
    </i>
    <i>
      <x v="3"/>
    </i>
    <i>
      <x v="515"/>
    </i>
    <i>
      <x v="282"/>
    </i>
    <i>
      <x v="74"/>
    </i>
    <i>
      <x v="1158"/>
    </i>
    <i>
      <x v="481"/>
    </i>
    <i>
      <x v="187"/>
    </i>
    <i>
      <x v="673"/>
    </i>
    <i>
      <x v="269"/>
    </i>
    <i>
      <x v="377"/>
    </i>
    <i>
      <x v="495"/>
    </i>
    <i>
      <x v="650"/>
    </i>
    <i>
      <x v="371"/>
    </i>
    <i>
      <x v="758"/>
    </i>
    <i>
      <x v="219"/>
    </i>
    <i>
      <x v="1054"/>
    </i>
    <i>
      <x v="910"/>
    </i>
    <i>
      <x v="599"/>
    </i>
    <i>
      <x v="393"/>
    </i>
    <i>
      <x v="617"/>
    </i>
    <i>
      <x v="1154"/>
    </i>
    <i>
      <x v="639"/>
    </i>
    <i>
      <x v="350"/>
    </i>
    <i>
      <x v="553"/>
    </i>
    <i>
      <x v="665"/>
    </i>
    <i>
      <x v="9"/>
    </i>
    <i>
      <x v="489"/>
    </i>
    <i>
      <x v="128"/>
    </i>
    <i>
      <x v="305"/>
    </i>
    <i>
      <x v="1095"/>
    </i>
    <i>
      <x v="291"/>
    </i>
    <i>
      <x v="1279"/>
    </i>
    <i>
      <x v="646"/>
    </i>
    <i>
      <x v="611"/>
    </i>
    <i>
      <x v="492"/>
    </i>
    <i>
      <x v="55"/>
    </i>
    <i>
      <x v="1077"/>
    </i>
    <i>
      <x v="1173"/>
    </i>
    <i>
      <x v="326"/>
    </i>
    <i>
      <x v="676"/>
    </i>
    <i>
      <x v="422"/>
    </i>
    <i>
      <x v="44"/>
    </i>
    <i>
      <x v="935"/>
    </i>
    <i>
      <x v="141"/>
    </i>
    <i>
      <x v="714"/>
    </i>
    <i>
      <x v="1039"/>
    </i>
    <i>
      <x v="1037"/>
    </i>
    <i>
      <x v="1038"/>
    </i>
    <i>
      <x v="13"/>
    </i>
    <i>
      <x v="1284"/>
    </i>
    <i>
      <x v="637"/>
    </i>
    <i>
      <x v="886"/>
    </i>
    <i>
      <x v="85"/>
    </i>
    <i>
      <x v="451"/>
    </i>
    <i>
      <x v="960"/>
    </i>
    <i>
      <x v="468"/>
    </i>
    <i>
      <x v="11"/>
    </i>
    <i>
      <x v="556"/>
    </i>
    <i>
      <x v="1281"/>
    </i>
    <i>
      <x v="1002"/>
    </i>
    <i>
      <x v="1269"/>
    </i>
    <i>
      <x v="1243"/>
    </i>
    <i>
      <x v="389"/>
    </i>
    <i>
      <x v="769"/>
    </i>
    <i>
      <x v="337"/>
    </i>
    <i>
      <x v="686"/>
    </i>
    <i>
      <x v="1333"/>
    </i>
    <i>
      <x v="16"/>
    </i>
    <i>
      <x v="970"/>
    </i>
    <i>
      <x v="629"/>
    </i>
    <i>
      <x v="17"/>
    </i>
    <i>
      <x v="656"/>
    </i>
    <i>
      <x v="399"/>
    </i>
    <i>
      <x v="1234"/>
    </i>
    <i>
      <x v="303"/>
    </i>
    <i>
      <x v="206"/>
    </i>
    <i>
      <x v="723"/>
    </i>
    <i>
      <x v="718"/>
    </i>
    <i>
      <x v="394"/>
    </i>
    <i>
      <x v="14"/>
    </i>
    <i>
      <x v="1217"/>
    </i>
    <i>
      <x v="543"/>
    </i>
    <i>
      <x v="15"/>
    </i>
    <i>
      <x v="31"/>
    </i>
    <i>
      <x v="938"/>
    </i>
    <i>
      <x v="381"/>
    </i>
    <i>
      <x v="851"/>
    </i>
    <i>
      <x v="48"/>
    </i>
    <i>
      <x v="1078"/>
    </i>
    <i>
      <x v="39"/>
    </i>
    <i>
      <x v="548"/>
    </i>
    <i>
      <x v="773"/>
    </i>
    <i>
      <x v="570"/>
    </i>
    <i>
      <x v="1020"/>
    </i>
    <i>
      <x v="534"/>
    </i>
    <i>
      <x v="221"/>
    </i>
    <i>
      <x v="222"/>
    </i>
    <i>
      <x v="420"/>
    </i>
    <i>
      <x v="824"/>
    </i>
    <i>
      <x v="1023"/>
    </i>
    <i>
      <x v="602"/>
    </i>
    <i>
      <x v="1079"/>
    </i>
    <i>
      <x v="878"/>
    </i>
    <i>
      <x v="58"/>
    </i>
    <i>
      <x v="30"/>
    </i>
    <i>
      <x v="891"/>
    </i>
    <i>
      <x v="905"/>
    </i>
    <i>
      <x v="1072"/>
    </i>
    <i>
      <x v="648"/>
    </i>
    <i>
      <x v="887"/>
    </i>
    <i>
      <x v="687"/>
    </i>
    <i>
      <x v="142"/>
    </i>
    <i>
      <x v="1151"/>
    </i>
    <i>
      <x v="571"/>
    </i>
    <i>
      <x v="65"/>
    </i>
    <i>
      <x v="6"/>
    </i>
    <i>
      <x v="1109"/>
    </i>
    <i>
      <x v="68"/>
    </i>
    <i>
      <x v="600"/>
    </i>
    <i>
      <x v="765"/>
    </i>
    <i>
      <x v="1328"/>
    </i>
    <i>
      <x v="400"/>
    </i>
    <i>
      <x v="7"/>
    </i>
    <i>
      <x v="1285"/>
    </i>
    <i>
      <x v="690"/>
    </i>
    <i>
      <x v="626"/>
    </i>
    <i>
      <x v="69"/>
    </i>
    <i>
      <x v="338"/>
    </i>
    <i>
      <x v="136"/>
    </i>
    <i>
      <x v="1280"/>
    </i>
    <i>
      <x v="1081"/>
    </i>
    <i>
      <x v="716"/>
    </i>
    <i>
      <x v="653"/>
    </i>
    <i>
      <x v="644"/>
    </i>
    <i>
      <x v="738"/>
    </i>
    <i>
      <x v="1232"/>
    </i>
    <i>
      <x v="252"/>
    </i>
    <i>
      <x v="493"/>
    </i>
    <i>
      <x v="1125"/>
    </i>
    <i>
      <x v="280"/>
    </i>
    <i>
      <x v="425"/>
    </i>
    <i>
      <x v="1012"/>
    </i>
    <i>
      <x v="711"/>
    </i>
    <i>
      <x v="1159"/>
    </i>
    <i>
      <x v="1160"/>
    </i>
    <i>
      <x v="339"/>
    </i>
    <i>
      <x v="452"/>
    </i>
    <i>
      <x v="1296"/>
    </i>
    <i>
      <x v="1295"/>
    </i>
    <i>
      <x v="290"/>
    </i>
    <i>
      <x v="124"/>
    </i>
    <i>
      <x v="45"/>
    </i>
    <i>
      <x v="1334"/>
    </i>
    <i>
      <x v="1014"/>
    </i>
    <i>
      <x v="438"/>
    </i>
    <i>
      <x v="84"/>
    </i>
    <i>
      <x v="505"/>
    </i>
    <i>
      <x v="1195"/>
    </i>
    <i>
      <x v="1276"/>
    </i>
    <i>
      <x v="658"/>
    </i>
    <i>
      <x v="625"/>
    </i>
    <i>
      <x v="795"/>
    </i>
    <i>
      <x v="1003"/>
    </i>
    <i>
      <x v="782"/>
    </i>
    <i>
      <x v="150"/>
    </i>
    <i>
      <x v="404"/>
    </i>
    <i>
      <x v="825"/>
    </i>
    <i>
      <x v="1289"/>
    </i>
    <i>
      <x v="1161"/>
    </i>
    <i>
      <x v="477"/>
    </i>
    <i>
      <x v="1297"/>
    </i>
    <i>
      <x v="498"/>
    </i>
    <i>
      <x v="473"/>
    </i>
    <i>
      <x v="710"/>
    </i>
    <i>
      <x v="82"/>
    </i>
    <i>
      <x v="628"/>
    </i>
    <i>
      <x v="504"/>
    </i>
    <i>
      <x v="892"/>
    </i>
    <i>
      <x v="1"/>
    </i>
    <i>
      <x v="67"/>
    </i>
    <i>
      <x v="845"/>
    </i>
    <i>
      <x v="1275"/>
    </i>
    <i>
      <x v="12"/>
    </i>
    <i>
      <x/>
    </i>
    <i>
      <x v="726"/>
    </i>
    <i>
      <x v="630"/>
    </i>
    <i>
      <x v="1242"/>
    </i>
    <i>
      <x v="627"/>
    </i>
    <i>
      <x v="278"/>
    </i>
    <i>
      <x v="1141"/>
    </i>
    <i>
      <x v="1224"/>
    </i>
    <i>
      <x v="681"/>
    </i>
    <i>
      <x v="712"/>
    </i>
    <i>
      <x v="771"/>
    </i>
    <i>
      <x v="618"/>
    </i>
  </rowItems>
  <colItems count="1">
    <i/>
  </colItems>
  <dataFields count="1">
    <dataField name="Average of rating_count" fld="1" subtotal="average" baseField="0" baseItem="73" numFmtId="9"/>
  </dataField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A$1:$P$1466">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F8F23E1-4AC8-4288-8C4D-89938A7B1120}" name="PivotTable9" cacheId="98"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4" rowHeaderCaption="product category ">
  <location ref="T3:U5" firstHeaderRow="1" firstDataRow="1" firstDataCol="1"/>
  <pivotFields count="4">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i>
    <i>
      <x v="1"/>
    </i>
  </rowItems>
  <colItems count="1">
    <i/>
  </colItems>
  <dataFields count="1">
    <dataField name="50% discount "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caption="50% discount "/>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copy.xlsx!Table3">
        <x15:activeTabTopLevelEntity name="[Range]"/>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6B5EB3F-05C7-41C5-9D33-D63E838E3821}" name="PivotTable5" cacheId="90"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rowHeaderCaption="product category ">
  <location ref="G3:H214" firstHeaderRow="1" firstDataRow="1" firstDataCol="1"/>
  <pivotFields count="4">
    <pivotField axis="axisRow" allDrilled="1" subtotalTop="0" showAll="0" dataSourceSort="1" defaultSubtotal="0" defaultAttributeDrillState="1">
      <items count="2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1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rowItems>
  <colItems count="1">
    <i/>
  </colItems>
  <dataFields count="1">
    <dataField name="Total number of Reviews " fld="1" baseField="0" baseItem="0"/>
  </dataField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A$1:$P$1466">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E58A295-458E-4D5D-957C-CA6A9E7119BA}" name="PivotTable10" cacheId="75"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4" rowHeaderCaption="product category ">
  <location ref="W3:X17" firstHeaderRow="1" firstDataRow="1" firstDataCol="1"/>
  <pivotFields count="4">
    <pivotField axis="axisRow" allDrilled="1" subtotalTop="0" showAll="0" sortType="ascending" defaultSubtotal="0" defaultAttributeDrillState="1">
      <items count="14">
        <item x="0"/>
        <item x="1"/>
        <item x="2"/>
        <item x="3"/>
        <item x="4"/>
        <item x="5"/>
        <item x="6"/>
        <item x="7"/>
        <item x="8"/>
        <item x="9"/>
        <item x="10"/>
        <item x="11"/>
        <item x="12"/>
        <item x="1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4">
    <i>
      <x v="13"/>
    </i>
    <i>
      <x/>
    </i>
    <i>
      <x v="1"/>
    </i>
    <i>
      <x v="3"/>
    </i>
    <i>
      <x v="5"/>
    </i>
    <i>
      <x v="2"/>
    </i>
    <i>
      <x v="6"/>
    </i>
    <i>
      <x v="12"/>
    </i>
    <i>
      <x v="4"/>
    </i>
    <i>
      <x v="11"/>
    </i>
    <i>
      <x v="10"/>
    </i>
    <i>
      <x v="9"/>
    </i>
    <i>
      <x v="8"/>
    </i>
    <i>
      <x v="7"/>
    </i>
  </rowItems>
  <colItems count="1">
    <i/>
  </colItems>
  <dataFields count="1">
    <dataField name="product rating "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caption="50% discount "/>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copy.xlsx!Table3">
        <x15:activeTabTopLevelEntity name="[Range]"/>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21CCEE5-C8C9-46EF-A2CB-118929C0FD7E}" name="PivotTable8" cacheId="96"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5" rowHeaderCaption="product category ">
  <location ref="Q3:R1352" firstHeaderRow="1" firstDataRow="1" firstDataCol="1"/>
  <pivotFields count="4">
    <pivotField axis="axisRow" allDrilled="1" subtotalTop="0" showAll="0" sortType="descending" defaultSubtotal="0" defaultAttributeDrillState="1">
      <items count="13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49">
    <i>
      <x v="356"/>
    </i>
    <i>
      <x v="137"/>
    </i>
    <i>
      <x v="138"/>
    </i>
    <i>
      <x v="160"/>
    </i>
    <i>
      <x v="317"/>
    </i>
    <i>
      <x v="318"/>
    </i>
    <i>
      <x v="232"/>
    </i>
    <i>
      <x v="911"/>
    </i>
    <i>
      <x v="907"/>
    </i>
    <i>
      <x v="908"/>
    </i>
    <i>
      <x v="910"/>
    </i>
    <i>
      <x v="643"/>
    </i>
    <i>
      <x v="972"/>
    </i>
    <i>
      <x v="204"/>
    </i>
    <i>
      <x v="191"/>
    </i>
    <i>
      <x v="5"/>
    </i>
    <i>
      <x v="91"/>
    </i>
    <i>
      <x v="1085"/>
    </i>
    <i>
      <x v="170"/>
    </i>
    <i>
      <x v="161"/>
    </i>
    <i>
      <x v="213"/>
    </i>
    <i>
      <x v="262"/>
    </i>
    <i>
      <x v="234"/>
    </i>
    <i>
      <x v="658"/>
    </i>
    <i>
      <x v="1"/>
    </i>
    <i>
      <x v="13"/>
    </i>
    <i>
      <x v="15"/>
    </i>
    <i>
      <x v="651"/>
    </i>
    <i>
      <x v="649"/>
    </i>
    <i>
      <x v="650"/>
    </i>
    <i>
      <x v="293"/>
    </i>
    <i>
      <x v="411"/>
    </i>
    <i>
      <x v="639"/>
    </i>
    <i>
      <x v="33"/>
    </i>
    <i>
      <x v="92"/>
    </i>
    <i>
      <x v="737"/>
    </i>
    <i>
      <x v="971"/>
    </i>
    <i>
      <x v="970"/>
    </i>
    <i>
      <x v="979"/>
    </i>
    <i>
      <x v="834"/>
    </i>
    <i>
      <x v="1291"/>
    </i>
    <i>
      <x v="848"/>
    </i>
    <i>
      <x v="1103"/>
    </i>
    <i>
      <x v="1062"/>
    </i>
    <i>
      <x v="1063"/>
    </i>
    <i>
      <x v="1102"/>
    </i>
    <i>
      <x v="464"/>
    </i>
    <i>
      <x v="176"/>
    </i>
    <i>
      <x v="286"/>
    </i>
    <i>
      <x v="798"/>
    </i>
    <i>
      <x v="391"/>
    </i>
    <i>
      <x v="367"/>
    </i>
    <i>
      <x v="532"/>
    </i>
    <i>
      <x v="822"/>
    </i>
    <i>
      <x v="846"/>
    </i>
    <i>
      <x v="642"/>
    </i>
    <i>
      <x v="287"/>
    </i>
    <i>
      <x v="473"/>
    </i>
    <i>
      <x v="344"/>
    </i>
    <i>
      <x v="311"/>
    </i>
    <i>
      <x v="226"/>
    </i>
    <i>
      <x v="648"/>
    </i>
    <i>
      <x v="488"/>
    </i>
    <i>
      <x v="357"/>
    </i>
    <i>
      <x v="614"/>
    </i>
    <i>
      <x v="272"/>
    </i>
    <i>
      <x v="897"/>
    </i>
    <i>
      <x v="514"/>
    </i>
    <i>
      <x v="515"/>
    </i>
    <i>
      <x v="617"/>
    </i>
    <i>
      <x v="558"/>
    </i>
    <i>
      <x v="166"/>
    </i>
    <i>
      <x v="423"/>
    </i>
    <i>
      <x v="685"/>
    </i>
    <i>
      <x v="94"/>
    </i>
    <i>
      <x v="771"/>
    </i>
    <i>
      <x v="434"/>
    </i>
    <i>
      <x v="346"/>
    </i>
    <i>
      <x v="470"/>
    </i>
    <i>
      <x v="633"/>
    </i>
    <i>
      <x v="157"/>
    </i>
    <i>
      <x v="257"/>
    </i>
    <i>
      <x v="247"/>
    </i>
    <i>
      <x v="1294"/>
    </i>
    <i>
      <x v="671"/>
    </i>
    <i>
      <x v="1293"/>
    </i>
    <i>
      <x v="672"/>
    </i>
    <i>
      <x v="297"/>
    </i>
    <i>
      <x v="482"/>
    </i>
    <i>
      <x v="189"/>
    </i>
    <i>
      <x v="283"/>
    </i>
    <i>
      <x v="206"/>
    </i>
    <i>
      <x v="261"/>
    </i>
    <i>
      <x v="181"/>
    </i>
    <i>
      <x v="999"/>
    </i>
    <i>
      <x v="172"/>
    </i>
    <i>
      <x v="361"/>
    </i>
    <i>
      <x v="173"/>
    </i>
    <i>
      <x v="1114"/>
    </i>
    <i>
      <x v="534"/>
    </i>
    <i>
      <x v="610"/>
    </i>
    <i>
      <x v="522"/>
    </i>
    <i>
      <x v="1288"/>
    </i>
    <i>
      <x v="340"/>
    </i>
    <i>
      <x v="1179"/>
    </i>
    <i>
      <x v="552"/>
    </i>
    <i>
      <x v="4"/>
    </i>
    <i>
      <x v="32"/>
    </i>
    <i>
      <x v="171"/>
    </i>
    <i>
      <x v="1348"/>
    </i>
    <i>
      <x v="804"/>
    </i>
    <i>
      <x v="294"/>
    </i>
    <i>
      <x v="504"/>
    </i>
    <i>
      <x v="784"/>
    </i>
    <i>
      <x v="1026"/>
    </i>
    <i>
      <x v="1025"/>
    </i>
    <i>
      <x v="1023"/>
    </i>
    <i>
      <x v="1024"/>
    </i>
    <i>
      <x v="588"/>
    </i>
    <i>
      <x v="809"/>
    </i>
    <i>
      <x v="770"/>
    </i>
    <i>
      <x v="387"/>
    </i>
    <i>
      <x v="68"/>
    </i>
    <i>
      <x v="565"/>
    </i>
    <i>
      <x v="21"/>
    </i>
    <i>
      <x v="238"/>
    </i>
    <i>
      <x v="761"/>
    </i>
    <i>
      <x v="1115"/>
    </i>
    <i>
      <x v="1031"/>
    </i>
    <i>
      <x v="772"/>
    </i>
    <i>
      <x v="432"/>
    </i>
    <i>
      <x v="885"/>
    </i>
    <i>
      <x v="50"/>
    </i>
    <i>
      <x v="1081"/>
    </i>
    <i>
      <x v="1059"/>
    </i>
    <i>
      <x v="244"/>
    </i>
    <i>
      <x v="567"/>
    </i>
    <i>
      <x v="322"/>
    </i>
    <i>
      <x v="516"/>
    </i>
    <i>
      <x v="825"/>
    </i>
    <i>
      <x v="1174"/>
    </i>
    <i>
      <x v="632"/>
    </i>
    <i>
      <x v="58"/>
    </i>
    <i>
      <x v="379"/>
    </i>
    <i>
      <x v="89"/>
    </i>
    <i>
      <x v="472"/>
    </i>
    <i>
      <x v="589"/>
    </i>
    <i>
      <x v="409"/>
    </i>
    <i>
      <x v="46"/>
    </i>
    <i>
      <x v="807"/>
    </i>
    <i>
      <x v="869"/>
    </i>
    <i>
      <x v="223"/>
    </i>
    <i>
      <x v="19"/>
    </i>
    <i>
      <x v="625"/>
    </i>
    <i>
      <x v="403"/>
    </i>
    <i>
      <x v="20"/>
    </i>
    <i>
      <x v="468"/>
    </i>
    <i>
      <x v="644"/>
    </i>
    <i>
      <x v="36"/>
    </i>
    <i>
      <x v="253"/>
    </i>
    <i>
      <x v="271"/>
    </i>
    <i>
      <x v="1212"/>
    </i>
    <i>
      <x v="320"/>
    </i>
    <i>
      <x v="1017"/>
    </i>
    <i>
      <x v="1018"/>
    </i>
    <i>
      <x v="579"/>
    </i>
    <i>
      <x v="203"/>
    </i>
    <i>
      <x v="300"/>
    </i>
    <i>
      <x v="1175"/>
    </i>
    <i>
      <x v="937"/>
    </i>
    <i>
      <x v="260"/>
    </i>
    <i>
      <x v="1050"/>
    </i>
    <i>
      <x v="551"/>
    </i>
    <i>
      <x v="182"/>
    </i>
    <i>
      <x v="177"/>
    </i>
    <i>
      <x v="662"/>
    </i>
    <i>
      <x v="119"/>
    </i>
    <i>
      <x v="741"/>
    </i>
    <i>
      <x v="740"/>
    </i>
    <i>
      <x v="1247"/>
    </i>
    <i>
      <x v="1234"/>
    </i>
    <i>
      <x v="1232"/>
    </i>
    <i>
      <x v="1233"/>
    </i>
    <i>
      <x v="922"/>
    </i>
    <i>
      <x v="895"/>
    </i>
    <i>
      <x v="950"/>
    </i>
    <i>
      <x v="949"/>
    </i>
    <i>
      <x v="951"/>
    </i>
    <i>
      <x v="431"/>
    </i>
    <i>
      <x v="44"/>
    </i>
    <i>
      <x v="167"/>
    </i>
    <i>
      <x v="168"/>
    </i>
    <i>
      <x v="3"/>
    </i>
    <i>
      <x v="123"/>
    </i>
    <i>
      <x v="1032"/>
    </i>
    <i>
      <x v="900"/>
    </i>
    <i>
      <x v="442"/>
    </i>
    <i>
      <x v="486"/>
    </i>
    <i>
      <x v="1052"/>
    </i>
    <i>
      <x v="1013"/>
    </i>
    <i>
      <x v="998"/>
    </i>
    <i>
      <x v="413"/>
    </i>
    <i>
      <x v="6"/>
    </i>
    <i>
      <x v="7"/>
    </i>
    <i>
      <x v="174"/>
    </i>
    <i>
      <x v="1111"/>
    </i>
    <i>
      <x v="575"/>
    </i>
    <i>
      <x v="393"/>
    </i>
    <i>
      <x v="126"/>
    </i>
    <i>
      <x v="263"/>
    </i>
    <i>
      <x v="695"/>
    </i>
    <i>
      <x v="827"/>
    </i>
    <i>
      <x v="142"/>
    </i>
    <i>
      <x v="776"/>
    </i>
    <i>
      <x v="450"/>
    </i>
    <i>
      <x v="606"/>
    </i>
    <i>
      <x v="985"/>
    </i>
    <i>
      <x v="139"/>
    </i>
    <i>
      <x v="742"/>
    </i>
    <i>
      <x v="1180"/>
    </i>
    <i>
      <x v="1181"/>
    </i>
    <i>
      <x v="537"/>
    </i>
    <i>
      <x v="512"/>
    </i>
    <i>
      <x v="285"/>
    </i>
    <i>
      <x v="2"/>
    </i>
    <i>
      <x v="933"/>
    </i>
    <i>
      <x v="377"/>
    </i>
    <i>
      <x v="816"/>
    </i>
    <i>
      <x v="77"/>
    </i>
    <i>
      <x v="175"/>
    </i>
    <i>
      <x v="647"/>
    </i>
    <i>
      <x v="585"/>
    </i>
    <i>
      <x v="121"/>
    </i>
    <i>
      <x v="759"/>
    </i>
    <i>
      <x v="248"/>
    </i>
    <i>
      <x v="591"/>
    </i>
    <i>
      <x v="425"/>
    </i>
    <i>
      <x v="237"/>
    </i>
    <i>
      <x v="1046"/>
    </i>
    <i>
      <x v="1049"/>
    </i>
    <i>
      <x v="1047"/>
    </i>
    <i>
      <x v="131"/>
    </i>
    <i>
      <x v="149"/>
    </i>
    <i>
      <x v="243"/>
    </i>
    <i>
      <x v="295"/>
    </i>
    <i>
      <x v="443"/>
    </i>
    <i>
      <x v="183"/>
    </i>
    <i>
      <x v="217"/>
    </i>
    <i>
      <x v="774"/>
    </i>
    <i>
      <x v="469"/>
    </i>
    <i>
      <x v="553"/>
    </i>
    <i>
      <x v="519"/>
    </i>
    <i>
      <x v="179"/>
    </i>
    <i>
      <x v="197"/>
    </i>
    <i>
      <x v="339"/>
    </i>
    <i>
      <x v="338"/>
    </i>
    <i>
      <x v="369"/>
    </i>
    <i>
      <x v="345"/>
    </i>
    <i>
      <x v="337"/>
    </i>
    <i>
      <x v="155"/>
    </i>
    <i>
      <x v="354"/>
    </i>
    <i>
      <x v="615"/>
    </i>
    <i>
      <x v="819"/>
    </i>
    <i>
      <x v="524"/>
    </i>
    <i>
      <x v="154"/>
    </i>
    <i>
      <x v="712"/>
    </i>
    <i>
      <x v="186"/>
    </i>
    <i>
      <x v="370"/>
    </i>
    <i>
      <x v="549"/>
    </i>
    <i>
      <x v="41"/>
    </i>
    <i>
      <x v="1113"/>
    </i>
    <i>
      <x v="1112"/>
    </i>
    <i>
      <x v="86"/>
    </i>
    <i>
      <x v="623"/>
    </i>
    <i>
      <x v="118"/>
    </i>
    <i>
      <x v="11"/>
    </i>
    <i>
      <x v="1057"/>
    </i>
    <i>
      <x v="1056"/>
    </i>
    <i>
      <x v="1130"/>
    </i>
    <i>
      <x v="550"/>
    </i>
    <i>
      <x v="554"/>
    </i>
    <i>
      <x v="1060"/>
    </i>
    <i>
      <x v="1061"/>
    </i>
    <i>
      <x v="835"/>
    </i>
    <i>
      <x v="420"/>
    </i>
    <i>
      <x v="612"/>
    </i>
    <i>
      <x v="584"/>
    </i>
    <i>
      <x v="1220"/>
    </i>
    <i>
      <x v="677"/>
    </i>
    <i>
      <x v="455"/>
    </i>
    <i>
      <x v="460"/>
    </i>
    <i>
      <x v="451"/>
    </i>
    <i>
      <x v="1035"/>
    </i>
    <i>
      <x v="964"/>
    </i>
    <i>
      <x v="319"/>
    </i>
    <i>
      <x v="96"/>
    </i>
    <i>
      <x v="249"/>
    </i>
    <i>
      <x v="826"/>
    </i>
    <i>
      <x v="229"/>
    </i>
    <i>
      <x v="10"/>
    </i>
    <i>
      <x v="692"/>
    </i>
    <i>
      <x v="18"/>
    </i>
    <i>
      <x v="148"/>
    </i>
    <i>
      <x v="447"/>
    </i>
    <i>
      <x v="133"/>
    </i>
    <i>
      <x v="335"/>
    </i>
    <i>
      <x v="195"/>
    </i>
    <i>
      <x v="562"/>
    </i>
    <i>
      <x v="1156"/>
    </i>
    <i>
      <x v="616"/>
    </i>
    <i>
      <x v="471"/>
    </i>
    <i>
      <x v="453"/>
    </i>
    <i>
      <x v="459"/>
    </i>
    <i>
      <x v="456"/>
    </i>
    <i>
      <x v="446"/>
    </i>
    <i>
      <x v="454"/>
    </i>
    <i>
      <x v="448"/>
    </i>
    <i>
      <x v="1192"/>
    </i>
    <i>
      <x v="1195"/>
    </i>
    <i>
      <x v="1193"/>
    </i>
    <i>
      <x v="1194"/>
    </i>
    <i>
      <x v="1189"/>
    </i>
    <i>
      <x v="1196"/>
    </i>
    <i>
      <x v="1190"/>
    </i>
    <i>
      <x v="1191"/>
    </i>
    <i>
      <x v="222"/>
    </i>
    <i>
      <x v="655"/>
    </i>
    <i>
      <x v="316"/>
    </i>
    <i>
      <x v="437"/>
    </i>
    <i>
      <x v="477"/>
    </i>
    <i>
      <x v="35"/>
    </i>
    <i>
      <x v="657"/>
    </i>
    <i>
      <x v="609"/>
    </i>
    <i>
      <x v="503"/>
    </i>
    <i>
      <x v="235"/>
    </i>
    <i>
      <x v="1213"/>
    </i>
    <i>
      <x v="1215"/>
    </i>
    <i>
      <x v="1214"/>
    </i>
    <i>
      <x v="163"/>
    </i>
    <i>
      <x v="452"/>
    </i>
    <i>
      <x v="1168"/>
    </i>
    <i>
      <x v="1167"/>
    </i>
    <i>
      <x v="1166"/>
    </i>
    <i>
      <x v="42"/>
    </i>
    <i>
      <x v="278"/>
    </i>
    <i>
      <x v="353"/>
    </i>
    <i>
      <x v="212"/>
    </i>
    <i>
      <x v="576"/>
    </i>
    <i>
      <x v="1177"/>
    </i>
    <i>
      <x v="378"/>
    </i>
    <i>
      <x v="424"/>
    </i>
    <i>
      <x v="663"/>
    </i>
    <i>
      <x v="703"/>
    </i>
    <i>
      <x/>
    </i>
    <i>
      <x v="47"/>
    </i>
    <i>
      <x v="570"/>
    </i>
    <i>
      <x v="135"/>
    </i>
    <i>
      <x v="1107"/>
    </i>
    <i>
      <x v="682"/>
    </i>
    <i>
      <x v="43"/>
    </i>
    <i>
      <x v="595"/>
    </i>
    <i>
      <x v="147"/>
    </i>
    <i>
      <x v="326"/>
    </i>
    <i>
      <x v="97"/>
    </i>
    <i>
      <x v="165"/>
    </i>
    <i>
      <x v="815"/>
    </i>
    <i>
      <x v="568"/>
    </i>
    <i>
      <x v="132"/>
    </i>
    <i>
      <x v="250"/>
    </i>
    <i>
      <x v="85"/>
    </i>
    <i>
      <x v="241"/>
    </i>
    <i>
      <x v="95"/>
    </i>
    <i>
      <x v="298"/>
    </i>
    <i>
      <x v="725"/>
    </i>
    <i>
      <x v="995"/>
    </i>
    <i>
      <x v="1077"/>
    </i>
    <i>
      <x v="190"/>
    </i>
    <i>
      <x v="88"/>
    </i>
    <i>
      <x v="178"/>
    </i>
    <i>
      <x v="785"/>
    </i>
    <i>
      <x v="850"/>
    </i>
    <i>
      <x v="395"/>
    </i>
    <i>
      <x v="578"/>
    </i>
    <i>
      <x v="631"/>
    </i>
    <i>
      <x v="868"/>
    </i>
    <i>
      <x v="416"/>
    </i>
    <i>
      <x v="939"/>
    </i>
    <i>
      <x v="124"/>
    </i>
    <i>
      <x v="634"/>
    </i>
    <i>
      <x v="279"/>
    </i>
    <i>
      <x v="389"/>
    </i>
    <i>
      <x v="388"/>
    </i>
    <i>
      <x v="475"/>
    </i>
    <i>
      <x v="587"/>
    </i>
    <i>
      <x v="98"/>
    </i>
    <i>
      <x v="592"/>
    </i>
    <i>
      <x v="484"/>
    </i>
    <i>
      <x v="40"/>
    </i>
    <i>
      <x v="233"/>
    </i>
    <i>
      <x v="1297"/>
    </i>
    <i>
      <x v="1299"/>
    </i>
    <i>
      <x v="1296"/>
    </i>
    <i>
      <x v="1300"/>
    </i>
    <i>
      <x v="1298"/>
    </i>
    <i>
      <x v="122"/>
    </i>
    <i>
      <x v="117"/>
    </i>
    <i>
      <x v="256"/>
    </i>
    <i>
      <x v="1248"/>
    </i>
    <i>
      <x v="1249"/>
    </i>
    <i>
      <x v="265"/>
    </i>
    <i>
      <x v="22"/>
    </i>
    <i>
      <x v="57"/>
    </i>
    <i>
      <x v="566"/>
    </i>
    <i>
      <x v="56"/>
    </i>
    <i>
      <x v="1033"/>
    </i>
    <i>
      <x v="421"/>
    </i>
    <i>
      <x v="59"/>
    </i>
    <i>
      <x v="405"/>
    </i>
    <i>
      <x v="341"/>
    </i>
    <i>
      <x v="342"/>
    </i>
    <i>
      <x v="622"/>
    </i>
    <i>
      <x v="209"/>
    </i>
    <i>
      <x v="99"/>
    </i>
    <i>
      <x v="581"/>
    </i>
    <i>
      <x v="983"/>
    </i>
    <i>
      <x v="683"/>
    </i>
    <i>
      <x v="264"/>
    </i>
    <i>
      <x v="158"/>
    </i>
    <i>
      <x v="1088"/>
    </i>
    <i>
      <x v="1087"/>
    </i>
    <i>
      <x v="1089"/>
    </i>
    <i>
      <x v="444"/>
    </i>
    <i>
      <x v="1101"/>
    </i>
    <i>
      <x v="205"/>
    </i>
    <i>
      <x v="164"/>
    </i>
    <i>
      <x v="37"/>
    </i>
    <i>
      <x v="198"/>
    </i>
    <i>
      <x v="8"/>
    </i>
    <i>
      <x v="684"/>
    </i>
    <i>
      <x v="152"/>
    </i>
    <i>
      <x v="325"/>
    </i>
    <i>
      <x v="267"/>
    </i>
    <i>
      <x v="151"/>
    </i>
    <i>
      <x v="779"/>
    </i>
    <i>
      <x v="646"/>
    </i>
    <i>
      <x v="143"/>
    </i>
    <i>
      <x v="373"/>
    </i>
    <i>
      <x v="24"/>
    </i>
    <i>
      <x v="127"/>
    </i>
    <i>
      <x v="491"/>
    </i>
    <i>
      <x v="308"/>
    </i>
    <i>
      <x v="666"/>
    </i>
    <i>
      <x v="820"/>
    </i>
    <i>
      <x v="981"/>
    </i>
    <i>
      <x v="240"/>
    </i>
    <i>
      <x v="965"/>
    </i>
    <i>
      <x v="560"/>
    </i>
    <i>
      <x v="1079"/>
    </i>
    <i>
      <x v="1010"/>
    </i>
    <i>
      <x v="495"/>
    </i>
    <i>
      <x v="427"/>
    </i>
    <i>
      <x v="1005"/>
    </i>
    <i>
      <x v="93"/>
    </i>
    <i>
      <x v="45"/>
    </i>
    <i>
      <x v="407"/>
    </i>
    <i>
      <x v="90"/>
    </i>
    <i>
      <x v="502"/>
    </i>
    <i>
      <x v="619"/>
    </i>
    <i>
      <x v="334"/>
    </i>
    <i>
      <x v="467"/>
    </i>
    <i>
      <x v="303"/>
    </i>
    <i>
      <x v="678"/>
    </i>
    <i>
      <x v="574"/>
    </i>
    <i>
      <x v="1308"/>
    </i>
    <i>
      <x v="62"/>
    </i>
    <i>
      <x v="1126"/>
    </i>
    <i>
      <x v="1183"/>
    </i>
    <i>
      <x v="336"/>
    </i>
    <i>
      <x v="526"/>
    </i>
    <i>
      <x v="1163"/>
    </i>
    <i>
      <x v="180"/>
    </i>
    <i>
      <x v="81"/>
    </i>
    <i>
      <x v="408"/>
    </i>
    <i>
      <x v="490"/>
    </i>
    <i>
      <x v="521"/>
    </i>
    <i>
      <x v="26"/>
    </i>
    <i>
      <x v="385"/>
    </i>
    <i>
      <x v="492"/>
    </i>
    <i>
      <x v="528"/>
    </i>
    <i>
      <x v="194"/>
    </i>
    <i>
      <x v="390"/>
    </i>
    <i>
      <x v="1164"/>
    </i>
    <i>
      <x v="449"/>
    </i>
    <i>
      <x v="445"/>
    </i>
    <i>
      <x v="458"/>
    </i>
    <i>
      <x v="79"/>
    </i>
    <i>
      <x v="831"/>
    </i>
    <i>
      <x v="1176"/>
    </i>
    <i>
      <x v="1173"/>
    </i>
    <i>
      <x v="693"/>
    </i>
    <i>
      <x v="935"/>
    </i>
    <i>
      <x v="986"/>
    </i>
    <i>
      <x v="987"/>
    </i>
    <i>
      <x v="697"/>
    </i>
    <i>
      <x v="934"/>
    </i>
    <i>
      <x v="989"/>
    </i>
    <i>
      <x v="415"/>
    </i>
    <i>
      <x v="116"/>
    </i>
    <i>
      <x v="324"/>
    </i>
    <i>
      <x v="9"/>
    </i>
    <i>
      <x v="343"/>
    </i>
    <i>
      <x v="129"/>
    </i>
    <i>
      <x v="912"/>
    </i>
    <i>
      <x v="1116"/>
    </i>
    <i>
      <x v="1044"/>
    </i>
    <i>
      <x v="228"/>
    </i>
    <i>
      <x v="583"/>
    </i>
    <i>
      <x v="102"/>
    </i>
    <i>
      <x v="744"/>
    </i>
    <i>
      <x v="913"/>
    </i>
    <i>
      <x v="376"/>
    </i>
    <i>
      <x v="1093"/>
    </i>
    <i>
      <x v="841"/>
    </i>
    <i>
      <x v="751"/>
    </i>
    <i>
      <x v="159"/>
    </i>
    <i>
      <x v="497"/>
    </i>
    <i>
      <x v="83"/>
    </i>
    <i>
      <x v="360"/>
    </i>
    <i>
      <x v="242"/>
    </i>
    <i>
      <x v="750"/>
    </i>
    <i>
      <x v="1250"/>
    </i>
    <i>
      <x v="312"/>
    </i>
    <i>
      <x v="607"/>
    </i>
    <i>
      <x v="461"/>
    </i>
    <i>
      <x v="323"/>
    </i>
    <i>
      <x v="457"/>
    </i>
    <i>
      <x v="660"/>
    </i>
    <i>
      <x v="54"/>
    </i>
    <i>
      <x v="330"/>
    </i>
    <i>
      <x v="184"/>
    </i>
    <i>
      <x v="530"/>
    </i>
    <i>
      <x v="414"/>
    </i>
    <i>
      <x v="396"/>
    </i>
    <i>
      <x v="162"/>
    </i>
    <i>
      <x v="69"/>
    </i>
    <i>
      <x v="61"/>
    </i>
    <i>
      <x v="597"/>
    </i>
    <i>
      <x v="833"/>
    </i>
    <i>
      <x v="231"/>
    </i>
    <i>
      <x v="199"/>
    </i>
    <i>
      <x v="331"/>
    </i>
    <i>
      <x v="1276"/>
    </i>
    <i>
      <x v="1275"/>
    </i>
    <i>
      <x v="1277"/>
    </i>
    <i>
      <x v="65"/>
    </i>
    <i>
      <x v="112"/>
    </i>
    <i>
      <x v="1145"/>
    </i>
    <i>
      <x v="480"/>
    </i>
    <i>
      <x v="713"/>
    </i>
    <i>
      <x v="358"/>
    </i>
    <i>
      <x v="16"/>
    </i>
    <i>
      <x v="489"/>
    </i>
    <i>
      <x v="510"/>
    </i>
    <i>
      <x v="487"/>
    </i>
    <i>
      <x v="1003"/>
    </i>
    <i>
      <x v="1012"/>
    </i>
    <i>
      <x v="743"/>
    </i>
    <i>
      <x v="87"/>
    </i>
    <i>
      <x v="883"/>
    </i>
    <i>
      <x v="664"/>
    </i>
    <i>
      <x v="440"/>
    </i>
    <i>
      <x v="548"/>
    </i>
    <i>
      <x v="543"/>
    </i>
    <i>
      <x v="535"/>
    </i>
    <i>
      <x v="1065"/>
    </i>
    <i>
      <x v="1172"/>
    </i>
    <i>
      <x v="192"/>
    </i>
    <i>
      <x v="211"/>
    </i>
    <i>
      <x v="225"/>
    </i>
    <i>
      <x v="101"/>
    </i>
    <i>
      <x v="31"/>
    </i>
    <i>
      <x v="977"/>
    </i>
    <i>
      <x v="854"/>
    </i>
    <i>
      <x v="25"/>
    </i>
    <i>
      <x v="78"/>
    </i>
    <i>
      <x v="604"/>
    </i>
    <i>
      <x v="1231"/>
    </i>
    <i>
      <x v="783"/>
    </i>
    <i>
      <x v="429"/>
    </i>
    <i>
      <x v="1131"/>
    </i>
    <i>
      <x v="1132"/>
    </i>
    <i>
      <x v="794"/>
    </i>
    <i>
      <x v="795"/>
    </i>
    <i>
      <x v="134"/>
    </i>
    <i>
      <x v="245"/>
    </i>
    <i>
      <x v="555"/>
    </i>
    <i>
      <x v="810"/>
    </i>
    <i>
      <x v="812"/>
    </i>
    <i>
      <x v="813"/>
    </i>
    <i>
      <x v="359"/>
    </i>
    <i>
      <x v="144"/>
    </i>
    <i>
      <x v="580"/>
    </i>
    <i>
      <x v="966"/>
    </i>
    <i>
      <x v="1051"/>
    </i>
    <i>
      <x v="1014"/>
    </i>
    <i>
      <x v="64"/>
    </i>
    <i>
      <x v="517"/>
    </i>
    <i>
      <x v="82"/>
    </i>
    <i>
      <x v="150"/>
    </i>
    <i>
      <x v="665"/>
    </i>
    <i>
      <x v="375"/>
    </i>
    <i>
      <x v="363"/>
    </i>
    <i>
      <x v="837"/>
    </i>
    <i>
      <x v="397"/>
    </i>
    <i>
      <x v="704"/>
    </i>
    <i>
      <x v="332"/>
    </i>
    <i>
      <x v="507"/>
    </i>
    <i>
      <x v="506"/>
    </i>
    <i>
      <x v="667"/>
    </i>
    <i>
      <x v="109"/>
    </i>
    <i>
      <x v="572"/>
    </i>
    <i>
      <x v="1146"/>
    </i>
    <i>
      <x v="599"/>
    </i>
    <i>
      <x v="12"/>
    </i>
    <i>
      <x v="288"/>
    </i>
    <i>
      <x v="401"/>
    </i>
    <i>
      <x v="23"/>
    </i>
    <i>
      <x v="731"/>
    </i>
    <i>
      <x v="1078"/>
    </i>
    <i>
      <x v="818"/>
    </i>
    <i>
      <x v="496"/>
    </i>
    <i>
      <x v="307"/>
    </i>
    <i>
      <x v="66"/>
    </i>
    <i>
      <x v="382"/>
    </i>
    <i>
      <x v="760"/>
    </i>
    <i>
      <x v="982"/>
    </i>
    <i>
      <x v="350"/>
    </i>
    <i>
      <x v="536"/>
    </i>
    <i>
      <x v="652"/>
    </i>
    <i>
      <x v="493"/>
    </i>
    <i>
      <x v="71"/>
    </i>
    <i>
      <x v="856"/>
    </i>
    <i>
      <x v="145"/>
    </i>
    <i>
      <x v="481"/>
    </i>
    <i>
      <x v="479"/>
    </i>
    <i>
      <x v="808"/>
    </i>
    <i>
      <x v="518"/>
    </i>
    <i>
      <x v="290"/>
    </i>
    <i>
      <x v="289"/>
    </i>
    <i>
      <x v="501"/>
    </i>
    <i>
      <x v="48"/>
    </i>
    <i>
      <x v="1134"/>
    </i>
    <i>
      <x v="462"/>
    </i>
    <i>
      <x v="690"/>
    </i>
    <i>
      <x v="724"/>
    </i>
    <i>
      <x v="645"/>
    </i>
    <i>
      <x v="707"/>
    </i>
    <i>
      <x v="438"/>
    </i>
    <i>
      <x v="476"/>
    </i>
    <i>
      <x v="689"/>
    </i>
    <i>
      <x v="349"/>
    </i>
    <i>
      <x v="362"/>
    </i>
    <i>
      <x v="120"/>
    </i>
    <i>
      <x v="627"/>
    </i>
    <i>
      <x v="865"/>
    </i>
    <i>
      <x v="169"/>
    </i>
    <i>
      <x v="824"/>
    </i>
    <i>
      <x v="193"/>
    </i>
    <i>
      <x v="564"/>
    </i>
    <i>
      <x v="928"/>
    </i>
    <i>
      <x v="277"/>
    </i>
    <i>
      <x v="106"/>
    </i>
    <i>
      <x v="410"/>
    </i>
    <i>
      <x v="216"/>
    </i>
    <i>
      <x v="80"/>
    </i>
    <i>
      <x v="887"/>
    </i>
    <i>
      <x v="1043"/>
    </i>
    <i>
      <x v="38"/>
    </i>
    <i>
      <x v="675"/>
    </i>
    <i>
      <x v="539"/>
    </i>
    <i>
      <x v="321"/>
    </i>
    <i>
      <x v="1138"/>
    </i>
    <i>
      <x v="1140"/>
    </i>
    <i>
      <x v="1139"/>
    </i>
    <i>
      <x v="1141"/>
    </i>
    <i>
      <x v="1282"/>
    </i>
    <i>
      <x v="681"/>
    </i>
    <i>
      <x v="636"/>
    </i>
    <i>
      <x v="128"/>
    </i>
    <i>
      <x v="296"/>
    </i>
    <i>
      <x v="220"/>
    </i>
    <i>
      <x v="571"/>
    </i>
    <i>
      <x v="130"/>
    </i>
    <i>
      <x v="603"/>
    </i>
    <i>
      <x v="598"/>
    </i>
    <i>
      <x v="104"/>
    </i>
    <i>
      <x v="830"/>
    </i>
    <i>
      <x v="63"/>
    </i>
    <i>
      <x v="1206"/>
    </i>
    <i>
      <x v="1207"/>
    </i>
    <i>
      <x v="1208"/>
    </i>
    <i>
      <x v="255"/>
    </i>
    <i>
      <x v="620"/>
    </i>
    <i>
      <x v="914"/>
    </i>
    <i>
      <x v="748"/>
    </i>
    <i>
      <x v="494"/>
    </i>
    <i>
      <x v="412"/>
    </i>
    <i>
      <x v="218"/>
    </i>
    <i>
      <x v="1109"/>
    </i>
    <i>
      <x v="221"/>
    </i>
    <i>
      <x v="105"/>
    </i>
    <i>
      <x v="758"/>
    </i>
    <i>
      <x v="559"/>
    </i>
    <i>
      <x v="611"/>
    </i>
    <i>
      <x v="364"/>
    </i>
    <i>
      <x v="187"/>
    </i>
    <i>
      <x v="602"/>
    </i>
    <i>
      <x v="872"/>
    </i>
    <i>
      <x v="201"/>
    </i>
    <i>
      <x v="680"/>
    </i>
    <i>
      <x v="224"/>
    </i>
    <i>
      <x v="499"/>
    </i>
    <i>
      <x v="273"/>
    </i>
    <i>
      <x v="905"/>
    </i>
    <i>
      <x v="371"/>
    </i>
    <i>
      <x v="372"/>
    </i>
    <i>
      <x v="202"/>
    </i>
    <i>
      <x v="1205"/>
    </i>
    <i>
      <x v="1118"/>
    </i>
    <i>
      <x v="880"/>
    </i>
    <i>
      <x v="313"/>
    </i>
    <i>
      <x v="529"/>
    </i>
    <i>
      <x v="441"/>
    </i>
    <i>
      <x v="628"/>
    </i>
    <i>
      <x v="17"/>
    </i>
    <i>
      <x v="70"/>
    </i>
    <i>
      <x v="34"/>
    </i>
    <i>
      <x v="726"/>
    </i>
    <i>
      <x v="746"/>
    </i>
    <i>
      <x v="84"/>
    </i>
    <i>
      <x v="732"/>
    </i>
    <i>
      <x v="284"/>
    </i>
    <i>
      <x v="892"/>
    </i>
    <i>
      <x v="1007"/>
    </i>
    <i>
      <x v="946"/>
    </i>
    <i>
      <x v="1267"/>
    </i>
    <i>
      <x v="1281"/>
    </i>
    <i>
      <x v="136"/>
    </i>
    <i>
      <x v="380"/>
    </i>
    <i>
      <x v="355"/>
    </i>
    <i>
      <x v="1036"/>
    </i>
    <i>
      <x v="402"/>
    </i>
    <i>
      <x v="114"/>
    </i>
    <i>
      <x v="767"/>
    </i>
    <i>
      <x v="735"/>
    </i>
    <i>
      <x v="156"/>
    </i>
    <i>
      <x v="569"/>
    </i>
    <i>
      <x v="1142"/>
    </i>
    <i>
      <x v="542"/>
    </i>
    <i>
      <x v="861"/>
    </i>
    <i>
      <x v="749"/>
    </i>
    <i>
      <x v="531"/>
    </i>
    <i>
      <x v="1135"/>
    </i>
    <i>
      <x v="621"/>
    </i>
    <i>
      <x v="686"/>
    </i>
    <i>
      <x v="730"/>
    </i>
    <i>
      <x v="252"/>
    </i>
    <i>
      <x v="670"/>
    </i>
    <i>
      <x v="485"/>
    </i>
    <i>
      <x v="75"/>
    </i>
    <i>
      <x v="527"/>
    </i>
    <i>
      <x v="796"/>
    </i>
    <i>
      <x v="836"/>
    </i>
    <i>
      <x v="996"/>
    </i>
    <i>
      <x v="108"/>
    </i>
    <i>
      <x v="417"/>
    </i>
    <i>
      <x v="959"/>
    </i>
    <i>
      <x v="1054"/>
    </i>
    <i>
      <x v="422"/>
    </i>
    <i>
      <x v="368"/>
    </i>
    <i>
      <x v="694"/>
    </i>
    <i>
      <x v="60"/>
    </i>
    <i>
      <x v="309"/>
    </i>
    <i>
      <x v="302"/>
    </i>
    <i>
      <x v="849"/>
    </i>
    <i>
      <x v="1210"/>
    </i>
    <i>
      <x v="315"/>
    </i>
    <i>
      <x v="72"/>
    </i>
    <i>
      <x v="1222"/>
    </i>
    <i>
      <x v="590"/>
    </i>
    <i>
      <x v="236"/>
    </i>
    <i>
      <x v="73"/>
    </i>
    <i>
      <x v="1260"/>
    </i>
    <i>
      <x v="635"/>
    </i>
    <i>
      <x v="280"/>
    </i>
    <i>
      <x v="113"/>
    </i>
    <i>
      <x v="1053"/>
    </i>
    <i>
      <x v="384"/>
    </i>
    <i>
      <x v="219"/>
    </i>
    <i>
      <x v="839"/>
    </i>
    <i>
      <x v="200"/>
    </i>
    <i>
      <x v="214"/>
    </i>
    <i>
      <x v="49"/>
    </i>
    <i>
      <x v="618"/>
    </i>
    <i>
      <x v="728"/>
    </i>
    <i>
      <x v="904"/>
    </i>
    <i>
      <x v="465"/>
    </i>
    <i>
      <x v="1097"/>
    </i>
    <i>
      <x v="844"/>
    </i>
    <i>
      <x v="734"/>
    </i>
    <i>
      <x v="705"/>
    </i>
    <i>
      <x v="314"/>
    </i>
    <i>
      <x v="110"/>
    </i>
    <i>
      <x v="845"/>
    </i>
    <i>
      <x v="1021"/>
    </i>
    <i>
      <x v="1022"/>
    </i>
    <i>
      <x v="756"/>
    </i>
    <i>
      <x v="757"/>
    </i>
    <i>
      <x v="640"/>
    </i>
    <i>
      <x v="556"/>
    </i>
    <i>
      <x v="111"/>
    </i>
    <i>
      <x v="269"/>
    </i>
    <i>
      <x v="864"/>
    </i>
    <i>
      <x v="511"/>
    </i>
    <i>
      <x v="292"/>
    </i>
    <i>
      <x v="270"/>
    </i>
    <i>
      <x v="276"/>
    </i>
    <i>
      <x v="188"/>
    </i>
    <i>
      <x v="702"/>
    </i>
    <i>
      <x v="701"/>
    </i>
    <i>
      <x v="306"/>
    </i>
    <i>
      <x v="601"/>
    </i>
    <i>
      <x v="600"/>
    </i>
    <i>
      <x v="926"/>
    </i>
    <i>
      <x v="498"/>
    </i>
    <i>
      <x v="435"/>
    </i>
    <i>
      <x v="855"/>
    </i>
    <i>
      <x v="654"/>
    </i>
    <i>
      <x v="76"/>
    </i>
    <i>
      <x v="274"/>
    </i>
    <i>
      <x v="1342"/>
    </i>
    <i>
      <x v="215"/>
    </i>
    <i>
      <x v="896"/>
    </i>
    <i>
      <x v="463"/>
    </i>
    <i>
      <x v="781"/>
    </i>
    <i>
      <x v="797"/>
    </i>
    <i>
      <x v="352"/>
    </i>
    <i>
      <x v="541"/>
    </i>
    <i>
      <x v="115"/>
    </i>
    <i>
      <x v="1148"/>
    </i>
    <i>
      <x v="239"/>
    </i>
    <i>
      <x v="1042"/>
    </i>
    <i>
      <x v="792"/>
    </i>
    <i>
      <x v="754"/>
    </i>
    <i>
      <x v="1098"/>
    </i>
    <i>
      <x v="1073"/>
    </i>
    <i>
      <x v="74"/>
    </i>
    <i>
      <x v="764"/>
    </i>
    <i>
      <x v="29"/>
    </i>
    <i>
      <x v="877"/>
    </i>
    <i>
      <x v="51"/>
    </i>
    <i>
      <x v="347"/>
    </i>
    <i>
      <x v="777"/>
    </i>
    <i>
      <x v="866"/>
    </i>
    <i>
      <x v="793"/>
    </i>
    <i>
      <x v="656"/>
    </i>
    <i>
      <x v="305"/>
    </i>
    <i>
      <x v="538"/>
    </i>
    <i>
      <x v="1320"/>
    </i>
    <i>
      <x v="638"/>
    </i>
    <i>
      <x v="400"/>
    </i>
    <i>
      <x v="1218"/>
    </i>
    <i>
      <x v="786"/>
    </i>
    <i>
      <x v="208"/>
    </i>
    <i>
      <x v="1106"/>
    </i>
    <i>
      <x v="811"/>
    </i>
    <i>
      <x v="383"/>
    </i>
    <i>
      <x v="281"/>
    </i>
    <i>
      <x v="419"/>
    </i>
    <i>
      <x v="1270"/>
    </i>
    <i>
      <x v="1271"/>
    </i>
    <i>
      <x v="404"/>
    </i>
    <i>
      <x v="803"/>
    </i>
    <i>
      <x v="557"/>
    </i>
    <i>
      <x v="1198"/>
    </i>
    <i>
      <x v="1048"/>
    </i>
    <i>
      <x v="988"/>
    </i>
    <i>
      <x v="381"/>
    </i>
    <i>
      <x v="960"/>
    </i>
    <i>
      <x v="275"/>
    </i>
    <i>
      <x v="721"/>
    </i>
    <i>
      <x v="301"/>
    </i>
    <i>
      <x v="140"/>
    </i>
    <i>
      <x v="1096"/>
    </i>
    <i>
      <x v="962"/>
    </i>
    <i>
      <x v="1225"/>
    </i>
    <i>
      <x v="185"/>
    </i>
    <i>
      <x v="674"/>
    </i>
    <i>
      <x v="747"/>
    </i>
    <i>
      <x v="593"/>
    </i>
    <i>
      <x v="1165"/>
    </i>
    <i>
      <x v="799"/>
    </i>
    <i>
      <x v="884"/>
    </i>
    <i>
      <x v="637"/>
    </i>
    <i>
      <x v="546"/>
    </i>
    <i>
      <x v="544"/>
    </i>
    <i>
      <x v="230"/>
    </i>
    <i>
      <x v="1255"/>
    </i>
    <i>
      <x v="708"/>
    </i>
    <i>
      <x v="365"/>
    </i>
    <i>
      <x v="1149"/>
    </i>
    <i>
      <x v="100"/>
    </i>
    <i>
      <x v="291"/>
    </i>
    <i>
      <x v="67"/>
    </i>
    <i>
      <x v="254"/>
    </i>
    <i>
      <x v="992"/>
    </i>
    <i>
      <x v="258"/>
    </i>
    <i>
      <x v="426"/>
    </i>
    <i>
      <x v="736"/>
    </i>
    <i>
      <x v="881"/>
    </i>
    <i>
      <x v="723"/>
    </i>
    <i>
      <x v="1137"/>
    </i>
    <i>
      <x v="436"/>
    </i>
    <i>
      <x v="1124"/>
    </i>
    <i>
      <x v="1037"/>
    </i>
    <i>
      <x v="1129"/>
    </i>
    <i>
      <x v="909"/>
    </i>
    <i>
      <x v="720"/>
    </i>
    <i>
      <x v="282"/>
    </i>
    <i>
      <x v="838"/>
    </i>
    <i>
      <x v="630"/>
    </i>
    <i>
      <x v="513"/>
    </i>
    <i>
      <x v="1319"/>
    </i>
    <i>
      <x v="653"/>
    </i>
    <i>
      <x v="938"/>
    </i>
    <i>
      <x v="28"/>
    </i>
    <i>
      <x v="768"/>
    </i>
    <i>
      <x v="778"/>
    </i>
    <i>
      <x v="898"/>
    </i>
    <i>
      <x v="941"/>
    </i>
    <i>
      <x v="563"/>
    </i>
    <i>
      <x v="679"/>
    </i>
    <i>
      <x v="755"/>
    </i>
    <i>
      <x v="789"/>
    </i>
    <i>
      <x v="520"/>
    </i>
    <i>
      <x v="374"/>
    </i>
    <i>
      <x v="1144"/>
    </i>
    <i>
      <x v="879"/>
    </i>
    <i>
      <x v="392"/>
    </i>
    <i>
      <x v="1237"/>
    </i>
    <i>
      <x v="1259"/>
    </i>
    <i>
      <x v="1258"/>
    </i>
    <i>
      <x v="1150"/>
    </i>
    <i>
      <x v="299"/>
    </i>
    <i>
      <x v="1122"/>
    </i>
    <i>
      <x v="351"/>
    </i>
    <i>
      <x v="55"/>
    </i>
    <i>
      <x v="1152"/>
    </i>
    <i>
      <x v="398"/>
    </i>
    <i>
      <x v="805"/>
    </i>
    <i>
      <x v="1161"/>
    </i>
    <i>
      <x v="439"/>
    </i>
    <i>
      <x v="890"/>
    </i>
    <i>
      <x v="1011"/>
    </i>
    <i>
      <x v="1020"/>
    </i>
    <i>
      <x v="894"/>
    </i>
    <i>
      <x v="821"/>
    </i>
    <i>
      <x v="500"/>
    </i>
    <i>
      <x v="605"/>
    </i>
    <i>
      <x v="668"/>
    </i>
    <i>
      <x v="975"/>
    </i>
    <i>
      <x v="52"/>
    </i>
    <i>
      <x v="661"/>
    </i>
    <i>
      <x v="1110"/>
    </i>
    <i>
      <x v="1108"/>
    </i>
    <i>
      <x v="251"/>
    </i>
    <i>
      <x v="862"/>
    </i>
    <i>
      <x v="466"/>
    </i>
    <i>
      <x v="107"/>
    </i>
    <i>
      <x v="207"/>
    </i>
    <i>
      <x v="1185"/>
    </i>
    <i>
      <x v="1184"/>
    </i>
    <i>
      <x v="924"/>
    </i>
    <i>
      <x v="386"/>
    </i>
    <i>
      <x v="329"/>
    </i>
    <i>
      <x v="973"/>
    </i>
    <i>
      <x v="943"/>
    </i>
    <i>
      <x v="920"/>
    </i>
    <i>
      <x v="1090"/>
    </i>
    <i>
      <x v="1197"/>
    </i>
    <i>
      <x v="714"/>
    </i>
    <i>
      <x v="1188"/>
    </i>
    <i>
      <x v="1334"/>
    </i>
    <i>
      <x v="1265"/>
    </i>
    <i>
      <x v="733"/>
    </i>
    <i>
      <x v="870"/>
    </i>
    <i>
      <x v="1080"/>
    </i>
    <i>
      <x v="103"/>
    </i>
    <i>
      <x v="858"/>
    </i>
    <i>
      <x v="791"/>
    </i>
    <i>
      <x v="700"/>
    </i>
    <i>
      <x v="246"/>
    </i>
    <i>
      <x v="753"/>
    </i>
    <i>
      <x v="141"/>
    </i>
    <i>
      <x v="1158"/>
    </i>
    <i>
      <x v="508"/>
    </i>
    <i>
      <x v="902"/>
    </i>
    <i>
      <x v="474"/>
    </i>
    <i>
      <x v="790"/>
    </i>
    <i>
      <x v="1006"/>
    </i>
    <i>
      <x v="953"/>
    </i>
    <i>
      <x v="525"/>
    </i>
    <i>
      <x v="1038"/>
    </i>
    <i>
      <x v="53"/>
    </i>
    <i>
      <x v="716"/>
    </i>
    <i>
      <x v="788"/>
    </i>
    <i>
      <x v="577"/>
    </i>
    <i>
      <x v="39"/>
    </i>
    <i>
      <x v="676"/>
    </i>
    <i>
      <x v="366"/>
    </i>
    <i>
      <x v="673"/>
    </i>
    <i>
      <x v="1117"/>
    </i>
    <i>
      <x v="1120"/>
    </i>
    <i>
      <x v="800"/>
    </i>
    <i>
      <x v="1204"/>
    </i>
    <i>
      <x v="1199"/>
    </i>
    <i>
      <x v="1203"/>
    </i>
    <i>
      <x v="823"/>
    </i>
    <i>
      <x v="1159"/>
    </i>
    <i>
      <x v="1028"/>
    </i>
    <i>
      <x v="840"/>
    </i>
    <i>
      <x v="573"/>
    </i>
    <i>
      <x v="608"/>
    </i>
    <i>
      <x v="1221"/>
    </i>
    <i>
      <x v="925"/>
    </i>
    <i>
      <x v="594"/>
    </i>
    <i>
      <x v="1105"/>
    </i>
    <i>
      <x v="997"/>
    </i>
    <i>
      <x v="976"/>
    </i>
    <i>
      <x v="406"/>
    </i>
    <i>
      <x v="853"/>
    </i>
    <i>
      <x v="727"/>
    </i>
    <i>
      <x v="1069"/>
    </i>
    <i>
      <x v="210"/>
    </i>
    <i>
      <x v="889"/>
    </i>
    <i>
      <x v="930"/>
    </i>
    <i>
      <x v="1236"/>
    </i>
    <i>
      <x v="669"/>
    </i>
    <i>
      <x v="125"/>
    </i>
    <i>
      <x v="1100"/>
    </i>
    <i>
      <x v="709"/>
    </i>
    <i>
      <x v="978"/>
    </i>
    <i>
      <x v="1283"/>
    </i>
    <i>
      <x v="533"/>
    </i>
    <i>
      <x v="586"/>
    </i>
    <i>
      <x v="876"/>
    </i>
    <i>
      <x v="882"/>
    </i>
    <i>
      <x v="227"/>
    </i>
    <i>
      <x v="698"/>
    </i>
    <i>
      <x v="711"/>
    </i>
    <i>
      <x v="1314"/>
    </i>
    <i>
      <x v="1019"/>
    </i>
    <i>
      <x v="762"/>
    </i>
    <i>
      <x v="829"/>
    </i>
    <i>
      <x v="873"/>
    </i>
    <i>
      <x v="696"/>
    </i>
    <i>
      <x v="739"/>
    </i>
    <i>
      <x v="947"/>
    </i>
    <i>
      <x v="1217"/>
    </i>
    <i>
      <x v="901"/>
    </i>
    <i>
      <x v="891"/>
    </i>
    <i>
      <x v="765"/>
    </i>
    <i>
      <x v="30"/>
    </i>
    <i>
      <x v="478"/>
    </i>
    <i>
      <x v="963"/>
    </i>
    <i>
      <x v="1076"/>
    </i>
    <i>
      <x v="1339"/>
    </i>
    <i>
      <x v="843"/>
    </i>
    <i>
      <x v="1289"/>
    </i>
    <i>
      <x v="641"/>
    </i>
    <i>
      <x v="310"/>
    </i>
    <i>
      <x v="1223"/>
    </i>
    <i>
      <x v="418"/>
    </i>
    <i>
      <x v="14"/>
    </i>
    <i>
      <x v="738"/>
    </i>
    <i>
      <x v="304"/>
    </i>
    <i>
      <x v="1016"/>
    </i>
    <i>
      <x v="1235"/>
    </i>
    <i>
      <x v="1040"/>
    </i>
    <i>
      <x v="1241"/>
    </i>
    <i>
      <x v="1083"/>
    </i>
    <i>
      <x v="1153"/>
    </i>
    <i>
      <x v="266"/>
    </i>
    <i>
      <x v="394"/>
    </i>
    <i>
      <x v="1067"/>
    </i>
    <i>
      <x v="505"/>
    </i>
    <i>
      <x v="1147"/>
    </i>
    <i>
      <x v="1302"/>
    </i>
    <i>
      <x v="832"/>
    </i>
    <i>
      <x v="561"/>
    </i>
    <i>
      <x v="780"/>
    </i>
    <i>
      <x v="948"/>
    </i>
    <i>
      <x v="1009"/>
    </i>
    <i>
      <x v="974"/>
    </i>
    <i>
      <x v="990"/>
    </i>
    <i>
      <x v="1246"/>
    </i>
    <i>
      <x v="763"/>
    </i>
    <i>
      <x v="1133"/>
    </i>
    <i>
      <x v="886"/>
    </i>
    <i>
      <x v="814"/>
    </i>
    <i>
      <x v="259"/>
    </i>
    <i>
      <x v="917"/>
    </i>
    <i>
      <x v="547"/>
    </i>
    <i>
      <x v="766"/>
    </i>
    <i>
      <x v="991"/>
    </i>
    <i>
      <x v="1094"/>
    </i>
    <i>
      <x v="268"/>
    </i>
    <i>
      <x v="903"/>
    </i>
    <i>
      <x v="1074"/>
    </i>
    <i>
      <x v="659"/>
    </i>
    <i>
      <x v="333"/>
    </i>
    <i>
      <x v="1170"/>
    </i>
    <i>
      <x v="582"/>
    </i>
    <i>
      <x v="1238"/>
    </i>
    <i>
      <x v="828"/>
    </i>
    <i>
      <x v="1075"/>
    </i>
    <i>
      <x v="1015"/>
    </i>
    <i>
      <x v="847"/>
    </i>
    <i>
      <x v="1055"/>
    </i>
    <i>
      <x v="944"/>
    </i>
    <i>
      <x v="1264"/>
    </i>
    <i>
      <x v="874"/>
    </i>
    <i>
      <x v="1261"/>
    </i>
    <i>
      <x v="867"/>
    </i>
    <i>
      <x v="629"/>
    </i>
    <i>
      <x v="773"/>
    </i>
    <i>
      <x v="613"/>
    </i>
    <i>
      <x v="1200"/>
    </i>
    <i>
      <x v="545"/>
    </i>
    <i>
      <x v="27"/>
    </i>
    <i>
      <x v="428"/>
    </i>
    <i>
      <x v="1151"/>
    </i>
    <i>
      <x v="1045"/>
    </i>
    <i>
      <x v="929"/>
    </i>
    <i>
      <x v="1268"/>
    </i>
    <i>
      <x v="952"/>
    </i>
    <i>
      <x v="888"/>
    </i>
    <i>
      <x v="1219"/>
    </i>
    <i>
      <x v="1256"/>
    </i>
    <i>
      <x v="1285"/>
    </i>
    <i>
      <x v="842"/>
    </i>
    <i>
      <x v="906"/>
    </i>
    <i>
      <x v="1072"/>
    </i>
    <i>
      <x v="787"/>
    </i>
    <i>
      <x v="1099"/>
    </i>
    <i>
      <x v="1224"/>
    </i>
    <i>
      <x v="860"/>
    </i>
    <i>
      <x v="722"/>
    </i>
    <i>
      <x v="1030"/>
    </i>
    <i>
      <x v="540"/>
    </i>
    <i>
      <x v="1284"/>
    </i>
    <i>
      <x v="1274"/>
    </i>
    <i>
      <x v="1125"/>
    </i>
    <i>
      <x v="1070"/>
    </i>
    <i>
      <x v="919"/>
    </i>
    <i>
      <x v="817"/>
    </i>
    <i>
      <x v="153"/>
    </i>
    <i>
      <x v="875"/>
    </i>
    <i>
      <x v="802"/>
    </i>
    <i>
      <x v="1292"/>
    </i>
    <i>
      <x v="775"/>
    </i>
    <i>
      <x v="936"/>
    </i>
    <i>
      <x v="196"/>
    </i>
    <i>
      <x v="1064"/>
    </i>
    <i>
      <x v="1186"/>
    </i>
    <i>
      <x v="931"/>
    </i>
    <i>
      <x v="961"/>
    </i>
    <i>
      <x v="596"/>
    </i>
    <i>
      <x v="745"/>
    </i>
    <i>
      <x v="523"/>
    </i>
    <i>
      <x v="1136"/>
    </i>
    <i>
      <x v="1162"/>
    </i>
    <i>
      <x v="863"/>
    </i>
    <i>
      <x v="691"/>
    </i>
    <i>
      <x v="483"/>
    </i>
    <i>
      <x v="942"/>
    </i>
    <i>
      <x v="945"/>
    </i>
    <i>
      <x v="1155"/>
    </i>
    <i>
      <x v="1279"/>
    </i>
    <i>
      <x v="806"/>
    </i>
    <i>
      <x v="927"/>
    </i>
    <i>
      <x v="1251"/>
    </i>
    <i>
      <x v="1244"/>
    </i>
    <i>
      <x v="1280"/>
    </i>
    <i>
      <x v="752"/>
    </i>
    <i>
      <x v="871"/>
    </i>
    <i>
      <x v="957"/>
    </i>
    <i>
      <x v="1041"/>
    </i>
    <i>
      <x v="1091"/>
    </i>
    <i>
      <x v="1311"/>
    </i>
    <i>
      <x v="923"/>
    </i>
    <i>
      <x v="718"/>
    </i>
    <i>
      <x v="1323"/>
    </i>
    <i>
      <x v="1324"/>
    </i>
    <i>
      <x v="1322"/>
    </i>
    <i>
      <x v="967"/>
    </i>
    <i>
      <x v="1157"/>
    </i>
    <i>
      <x v="955"/>
    </i>
    <i>
      <x v="1000"/>
    </i>
    <i>
      <x v="1039"/>
    </i>
    <i>
      <x v="1095"/>
    </i>
    <i>
      <x v="940"/>
    </i>
    <i>
      <x v="1029"/>
    </i>
    <i>
      <x v="1328"/>
    </i>
    <i>
      <x v="717"/>
    </i>
    <i>
      <x v="327"/>
    </i>
    <i>
      <x v="1242"/>
    </i>
    <i>
      <x v="916"/>
    </i>
    <i>
      <x v="1216"/>
    </i>
    <i>
      <x v="980"/>
    </i>
    <i>
      <x v="1327"/>
    </i>
    <i>
      <x v="878"/>
    </i>
    <i>
      <x v="994"/>
    </i>
    <i>
      <x v="1254"/>
    </i>
    <i>
      <x v="1008"/>
    </i>
    <i>
      <x v="954"/>
    </i>
    <i>
      <x v="1245"/>
    </i>
    <i>
      <x v="968"/>
    </i>
    <i>
      <x v="1257"/>
    </i>
    <i>
      <x v="899"/>
    </i>
    <i>
      <x v="1269"/>
    </i>
    <i>
      <x v="399"/>
    </i>
    <i>
      <x v="857"/>
    </i>
    <i>
      <x v="782"/>
    </i>
    <i>
      <x v="852"/>
    </i>
    <i>
      <x v="715"/>
    </i>
    <i>
      <x v="348"/>
    </i>
    <i>
      <x v="1290"/>
    </i>
    <i>
      <x v="1034"/>
    </i>
    <i>
      <x v="1082"/>
    </i>
    <i>
      <x v="921"/>
    </i>
    <i>
      <x v="918"/>
    </i>
    <i>
      <x v="430"/>
    </i>
    <i>
      <x v="1154"/>
    </i>
    <i>
      <x v="1002"/>
    </i>
    <i>
      <x v="915"/>
    </i>
    <i>
      <x v="626"/>
    </i>
    <i>
      <x v="1272"/>
    </i>
    <i>
      <x v="969"/>
    </i>
    <i>
      <x v="1315"/>
    </i>
    <i>
      <x v="1337"/>
    </i>
    <i>
      <x v="1338"/>
    </i>
    <i>
      <x v="624"/>
    </i>
    <i>
      <x v="1071"/>
    </i>
    <i>
      <x v="706"/>
    </i>
    <i>
      <x v="1104"/>
    </i>
    <i>
      <x v="1252"/>
    </i>
    <i>
      <x v="699"/>
    </i>
    <i>
      <x v="1295"/>
    </i>
    <i>
      <x v="1086"/>
    </i>
    <i>
      <x v="1143"/>
    </i>
    <i>
      <x v="993"/>
    </i>
    <i>
      <x v="1001"/>
    </i>
    <i>
      <x v="1312"/>
    </i>
    <i>
      <x v="932"/>
    </i>
    <i>
      <x v="719"/>
    </i>
    <i>
      <x v="1160"/>
    </i>
    <i>
      <x v="1209"/>
    </i>
    <i>
      <x v="1263"/>
    </i>
    <i>
      <x v="769"/>
    </i>
    <i>
      <x v="1127"/>
    </i>
    <i>
      <x v="1187"/>
    </i>
    <i>
      <x v="1333"/>
    </i>
    <i>
      <x v="1253"/>
    </i>
    <i>
      <x v="1169"/>
    </i>
    <i>
      <x v="893"/>
    </i>
    <i>
      <x v="1211"/>
    </i>
    <i>
      <x v="1201"/>
    </i>
    <i>
      <x v="1286"/>
    </i>
    <i>
      <x v="1266"/>
    </i>
    <i>
      <x v="687"/>
    </i>
    <i>
      <x v="1119"/>
    </i>
    <i>
      <x v="1243"/>
    </i>
    <i>
      <x v="1278"/>
    </i>
    <i>
      <x v="1226"/>
    </i>
    <i>
      <x v="1227"/>
    </i>
    <i>
      <x v="509"/>
    </i>
    <i>
      <x v="1084"/>
    </i>
    <i>
      <x v="1331"/>
    </i>
    <i>
      <x v="958"/>
    </i>
    <i>
      <x v="1307"/>
    </i>
    <i>
      <x v="1303"/>
    </i>
    <i>
      <x v="851"/>
    </i>
    <i>
      <x v="1340"/>
    </i>
    <i>
      <x v="1058"/>
    </i>
    <i>
      <x v="1344"/>
    </i>
    <i>
      <x v="1306"/>
    </i>
    <i>
      <x v="1123"/>
    </i>
    <i>
      <x v="1230"/>
    </i>
    <i>
      <x v="688"/>
    </i>
    <i>
      <x v="729"/>
    </i>
    <i>
      <x v="1228"/>
    </i>
    <i>
      <x v="1229"/>
    </i>
    <i>
      <x v="1178"/>
    </i>
    <i>
      <x v="1027"/>
    </i>
    <i>
      <x v="1182"/>
    </i>
    <i>
      <x v="1317"/>
    </i>
    <i>
      <x v="1336"/>
    </i>
    <i>
      <x v="1068"/>
    </i>
    <i>
      <x v="859"/>
    </i>
    <i>
      <x v="1273"/>
    </i>
    <i>
      <x v="1345"/>
    </i>
    <i>
      <x v="801"/>
    </i>
    <i>
      <x v="1313"/>
    </i>
    <i>
      <x v="1325"/>
    </i>
    <i>
      <x v="1305"/>
    </i>
    <i>
      <x v="1310"/>
    </i>
    <i>
      <x v="1309"/>
    </i>
    <i>
      <x v="1287"/>
    </i>
    <i>
      <x v="1262"/>
    </i>
    <i>
      <x v="1347"/>
    </i>
    <i>
      <x v="1318"/>
    </i>
    <i>
      <x v="1240"/>
    </i>
    <i>
      <x v="146"/>
    </i>
    <i>
      <x v="1239"/>
    </i>
    <i>
      <x v="984"/>
    </i>
    <i>
      <x v="433"/>
    </i>
    <i>
      <x v="1121"/>
    </i>
    <i>
      <x v="956"/>
    </i>
    <i>
      <x v="328"/>
    </i>
    <i>
      <x v="710"/>
    </i>
    <i>
      <x v="1343"/>
    </i>
    <i>
      <x v="1329"/>
    </i>
    <i>
      <x v="1066"/>
    </i>
    <i>
      <x v="1301"/>
    </i>
    <i>
      <x v="1092"/>
    </i>
    <i>
      <x v="1321"/>
    </i>
    <i>
      <x v="1326"/>
    </i>
    <i>
      <x v="1004"/>
    </i>
    <i>
      <x v="1128"/>
    </i>
    <i>
      <x v="1332"/>
    </i>
    <i>
      <x v="1202"/>
    </i>
    <i>
      <x v="1330"/>
    </i>
    <i>
      <x v="1341"/>
    </i>
    <i>
      <x v="1316"/>
    </i>
    <i>
      <x v="1304"/>
    </i>
    <i>
      <x v="1335"/>
    </i>
    <i>
      <x v="1346"/>
    </i>
    <i>
      <x v="1171"/>
    </i>
  </rowItems>
  <colItems count="1">
    <i/>
  </colItems>
  <dataFields count="1">
    <dataField name="Sum of rating_count" fld="1" baseField="0" baseItem="0"/>
  </dataFields>
  <chartFormats count="1">
    <chartFormat chart="4"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A$1:$P$1466">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ECC277-4BBA-4660-839E-8549745BB482}" name="PivotTable13" cacheId="82"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rowHeaderCaption="product category ">
  <location ref="AF3:AG17" firstHeaderRow="1" firstDataRow="1" firstDataCol="1"/>
  <pivotFields count="4">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4">
    <i>
      <x/>
    </i>
    <i>
      <x v="1"/>
    </i>
    <i>
      <x v="2"/>
    </i>
    <i>
      <x v="3"/>
    </i>
    <i>
      <x v="4"/>
    </i>
    <i>
      <x v="5"/>
    </i>
    <i>
      <x v="6"/>
    </i>
    <i>
      <x v="7"/>
    </i>
    <i>
      <x v="8"/>
    </i>
    <i>
      <x v="9"/>
    </i>
    <i>
      <x v="10"/>
    </i>
    <i>
      <x v="11"/>
    </i>
    <i>
      <x v="12"/>
    </i>
    <i>
      <x v="13"/>
    </i>
  </rowItems>
  <colItems count="1">
    <i/>
  </colItems>
  <dataFields count="1">
    <dataField name="Rating level of discount " fld="1" baseField="0" baseItem="0" numFmtId="10"/>
  </dataField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caption="50% discount "/>
    <pivotHierarchy dragToData="1"/>
    <pivotHierarchy dragToData="1"/>
    <pivotHierarchy dragToData="1" caption="Potential Revenue "/>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copy.xlsx!Table3">
        <x15:activeTabTopLevelEntity name="[Range]"/>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0926248-24D4-49E6-AF6C-6F12D9C9143C}" name="PivotTable3" cacheId="86"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7" rowHeaderCaption="product category ">
  <location ref="AO3:AP8" firstHeaderRow="1" firstDataRow="1" firstDataCol="1"/>
  <pivotFields count="4">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4"/>
    </i>
    <i>
      <x v="1"/>
    </i>
    <i>
      <x v="2"/>
    </i>
    <i>
      <x v="3"/>
    </i>
  </rowItems>
  <colItems count="1">
    <i/>
  </colItems>
  <dataFields count="1">
    <dataField name="Sum of Rating Score" fld="1" baseField="0" baseItem="0"/>
  </dataFields>
  <chartFormats count="1">
    <chartFormat chart="5"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3].[Price Range Bucket].&amp;[₹200–₹500]"/>
      </members>
    </pivotHierarchy>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caption="50% discount "/>
    <pivotHierarchy dragToData="1"/>
    <pivotHierarchy dragToData="1"/>
    <pivotHierarchy dragToData="1" caption="Potential Revenue "/>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copy.xlsx!Table3">
        <x15:activeTabTopLevelEntity name="[Range]"/>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DF098F0-72E1-4C9B-ACA0-C0CE557972EC}" name="PivotTable12" cacheId="80"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4" rowHeaderCaption="product category ">
  <location ref="AC3:AD4" firstHeaderRow="1" firstDataRow="1" firstDataCol="1"/>
  <pivotFields count="3">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1">
    <field x="0"/>
  </rowFields>
  <rowItems count="1">
    <i>
      <x/>
    </i>
  </rowItems>
  <colItems count="1">
    <i/>
  </colItems>
  <dataFields count="1">
    <dataField name="Distinct Count of product_name" fld="1" subtotal="count" baseField="0" baseItem="0">
      <extLst>
        <ext xmlns:x15="http://schemas.microsoft.com/office/spreadsheetml/2010/11/main" uri="{FABC7310-3BB5-11E1-824E-6D434824019B}">
          <x15:dataField isCountDistinct="1"/>
        </ext>
      </extLst>
    </dataField>
  </dataFields>
  <chartFormats count="1">
    <chartFormat chart="3"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Table3].[Review &lt;1000].&amp;[No]"/>
      </members>
    </pivotHierarchy>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number of Reviews "/>
    <pivotHierarchy dragToData="1"/>
    <pivotHierarchy dragToData="1"/>
    <pivotHierarchy dragToData="1"/>
    <pivotHierarchy dragToData="1"/>
    <pivotHierarchy dragToData="1"/>
    <pivotHierarchy dragToData="1"/>
    <pivotHierarchy dragToData="1" caption="50% discount "/>
    <pivotHierarchy dragToData="1"/>
    <pivotHierarchy dragToData="1"/>
    <pivotHierarchy dragToData="1" caption="Potential Revenue "/>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copy.xlsx!Table3">
        <x15:activeTabTopLevelEntity name="[Range]"/>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5459ADCD-E457-4C5D-AC60-6626D9287AEF}" sourceName="[Table3].[rating]">
  <pivotTables>
    <pivotTable tabId="4" name="PivotTable3"/>
    <pivotTable tabId="4" name="PivotTable1"/>
    <pivotTable tabId="4" name="PivotTable10"/>
    <pivotTable tabId="4" name="PivotTable11"/>
    <pivotTable tabId="4" name="PivotTable12"/>
    <pivotTable tabId="4" name="PivotTable13"/>
    <pivotTable tabId="4" name="PivotTable14"/>
    <pivotTable tabId="4" name="PivotTable2"/>
    <pivotTable tabId="4" name="PivotTable4"/>
    <pivotTable tabId="4" name="PivotTable5"/>
    <pivotTable tabId="4" name="PivotTable6"/>
    <pivotTable tabId="4" name="PivotTable7"/>
    <pivotTable tabId="4" name="PivotTable8"/>
    <pivotTable tabId="4" name="PivotTable9"/>
  </pivotTables>
  <data>
    <olap pivotCacheId="92604617">
      <levels count="2">
        <level uniqueName="[Table3].[rating].[(All)]" sourceCaption="(All)" count="0"/>
        <level uniqueName="[Table3].[rating].[rating]" sourceCaption="rating" count="25">
          <ranges>
            <range startItem="0">
              <i n="[Table3].[rating].&amp;[3.3]" c="3.3"/>
              <i n="[Table3].[rating].&amp;[3.4]" c="3.4"/>
              <i n="[Table3].[rating].&amp;[3.5]" c="3.5"/>
              <i n="[Table3].[rating].&amp;[3.6]" c="3.6"/>
              <i n="[Table3].[rating].&amp;[3.7]" c="3.7"/>
              <i n="[Table3].[rating].&amp;[3.8]" c="3.8"/>
              <i n="[Table3].[rating].&amp;[3.9]" c="3.9"/>
              <i n="[Table3].[rating].&amp;[4.]" c="4"/>
              <i n="[Table3].[rating].&amp;[4.1]" c="4.1"/>
              <i n="[Table3].[rating].&amp;[4.2]" c="4.2"/>
              <i n="[Table3].[rating].&amp;[4.3]" c="4.3"/>
              <i n="[Table3].[rating].&amp;[4.4]" c="4.4"/>
              <i n="[Table3].[rating].&amp;[4.5]" c="4.5"/>
              <i n="[Table3].[rating].&amp;[4.6]" c="4.6"/>
              <i n="[Table3].[rating].&amp;[2.]" c="2" nd="1"/>
              <i n="[Table3].[rating].&amp;[2.3]" c="2.3" nd="1"/>
              <i n="[Table3].[rating].&amp;[2.6]" c="2.6" nd="1"/>
              <i n="[Table3].[rating].&amp;[2.8]" c="2.8" nd="1"/>
              <i n="[Table3].[rating].&amp;[2.9]" c="2.9" nd="1"/>
              <i n="[Table3].[rating].&amp;[3.]" c="3" nd="1"/>
              <i n="[Table3].[rating].&amp;[3.1]" c="3.1" nd="1"/>
              <i n="[Table3].[rating].&amp;[3.2]" c="3.2" nd="1"/>
              <i n="[Table3].[rating].&amp;[4.7]" c="4.7" nd="1"/>
              <i n="[Table3].[rating].&amp;[4.8]" c="4.8" nd="1"/>
              <i n="[Table3].[rating].&amp;[5.]" c="5" nd="1"/>
            </range>
          </ranges>
        </level>
      </levels>
      <selections count="1">
        <selection n="[Table3].[rating].[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view__1000" xr10:uid="{FC6AC3EA-C896-45BF-91DD-A4FD96DF778C}" sourceName="[Table3].[Review &lt;1000]">
  <pivotTables>
    <pivotTable tabId="4" name="PivotTable2"/>
    <pivotTable tabId="4" name="PivotTable1"/>
    <pivotTable tabId="4" name="PivotTable10"/>
    <pivotTable tabId="4" name="PivotTable11"/>
    <pivotTable tabId="4" name="PivotTable12"/>
    <pivotTable tabId="4" name="PivotTable13"/>
    <pivotTable tabId="4" name="PivotTable14"/>
    <pivotTable tabId="4" name="PivotTable3"/>
    <pivotTable tabId="4" name="PivotTable4"/>
    <pivotTable tabId="4" name="PivotTable5"/>
    <pivotTable tabId="4" name="PivotTable6"/>
    <pivotTable tabId="4" name="PivotTable7"/>
    <pivotTable tabId="4" name="PivotTable8"/>
    <pivotTable tabId="4" name="PivotTable9"/>
  </pivotTables>
  <data>
    <olap pivotCacheId="92604617">
      <levels count="2">
        <level uniqueName="[Table3].[Review &lt;1000].[(All)]" sourceCaption="(All)" count="0"/>
        <level uniqueName="[Table3].[Review &lt;1000].[Review &lt;1000]" sourceCaption="Review &lt;1000" count="2">
          <ranges>
            <range startItem="0">
              <i n="[Table3].[Review &lt;1000].&amp;[No]" c="No"/>
              <i n="[Table3].[Review &lt;1000].&amp;[Yes]" c="Yes"/>
            </range>
          </ranges>
        </level>
      </levels>
      <selections count="1">
        <selection n="[Table3].[Review &lt;1000].&amp;[No]"/>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percentage" xr10:uid="{0A4D1CFD-000C-49BD-A364-761FD0863FDE}" sourceName="[Table3].[discount_percentage]">
  <pivotTables>
    <pivotTable tabId="4" name="PivotTable2"/>
    <pivotTable tabId="4" name="PivotTable1"/>
    <pivotTable tabId="4" name="PivotTable10"/>
    <pivotTable tabId="4" name="PivotTable11"/>
    <pivotTable tabId="4" name="PivotTable12"/>
    <pivotTable tabId="4" name="PivotTable13"/>
    <pivotTable tabId="4" name="PivotTable14"/>
    <pivotTable tabId="4" name="PivotTable3"/>
    <pivotTable tabId="4" name="PivotTable4"/>
    <pivotTable tabId="4" name="PivotTable5"/>
    <pivotTable tabId="4" name="PivotTable6"/>
    <pivotTable tabId="4" name="PivotTable7"/>
    <pivotTable tabId="4" name="PivotTable8"/>
    <pivotTable tabId="4" name="PivotTable9"/>
  </pivotTables>
  <data>
    <olap pivotCacheId="92604617">
      <levels count="2">
        <level uniqueName="[Table3].[discount_percentage].[(All)]" sourceCaption="(All)" count="0"/>
        <level uniqueName="[Table3].[discount_percentage].[discount_percentage]" sourceCaption="discount_percentage" count="92">
          <ranges>
            <range startItem="0">
              <i n="[Table3].[discount_percentage].&amp;[0]" c="0"/>
              <i n="[Table3].[discount_percentage].&amp;[3.E-2]" c="0.03"/>
              <i n="[Table3].[discount_percentage].&amp;[5.E-2]" c="0.05"/>
              <i n="[Table3].[discount_percentage].&amp;[8.E-2]" c="0.08"/>
              <i n="[Table3].[discount_percentage].&amp;[1.E-1]" c="0.1"/>
              <i n="[Table3].[discount_percentage].&amp;[1.2E-1]" c="0.12"/>
              <i n="[Table3].[discount_percentage].&amp;[1.3E-1]" c="0.13"/>
              <i n="[Table3].[discount_percentage].&amp;[1.4E-1]" c="0.14"/>
              <i n="[Table3].[discount_percentage].&amp;[1.5E-1]" c="0.15"/>
              <i n="[Table3].[discount_percentage].&amp;[1.6E-1]" c="0.16"/>
              <i n="[Table3].[discount_percentage].&amp;[1.7E-1]" c="0.17"/>
              <i n="[Table3].[discount_percentage].&amp;[1.8E-1]" c="0.18"/>
              <i n="[Table3].[discount_percentage].&amp;[2.E-1]" c="0.2"/>
              <i n="[Table3].[discount_percentage].&amp;[2.2E-1]" c="0.22"/>
              <i n="[Table3].[discount_percentage].&amp;[2.3E-1]" c="0.23"/>
              <i n="[Table3].[discount_percentage].&amp;[2.4E-1]" c="0.24"/>
              <i n="[Table3].[discount_percentage].&amp;[2.5E-1]" c="0.25"/>
              <i n="[Table3].[discount_percentage].&amp;[2.6E-1]" c="0.26"/>
              <i n="[Table3].[discount_percentage].&amp;[3.3E-1]" c="0.33"/>
              <i n="[Table3].[discount_percentage].&amp;[3.4E-1]" c="0.34"/>
              <i n="[Table3].[discount_percentage].&amp;[3.5E-1]" c="0.35"/>
              <i n="[Table3].[discount_percentage].&amp;[3.7E-1]" c="0.37"/>
              <i n="[Table3].[discount_percentage].&amp;[3.8E-1]" c="0.38"/>
              <i n="[Table3].[discount_percentage].&amp;[4.E-1]" c="0.4"/>
              <i n="[Table3].[discount_percentage].&amp;[4.1E-1]" c="0.41"/>
              <i n="[Table3].[discount_percentage].&amp;[4.2E-1]" c="0.42"/>
              <i n="[Table3].[discount_percentage].&amp;[4.3E-1]" c="0.43"/>
              <i n="[Table3].[discount_percentage].&amp;[4.4E-1]" c="0.44"/>
              <i n="[Table3].[discount_percentage].&amp;[4.6E-1]" c="0.46"/>
              <i n="[Table3].[discount_percentage].&amp;[4.7E-1]" c="0.47"/>
              <i n="[Table3].[discount_percentage].&amp;[4.8E-1]" c="0.48"/>
              <i n="[Table3].[discount_percentage].&amp;[4.9E-1]" c="0.49"/>
              <i n="[Table3].[discount_percentage].&amp;[5.E-1]" c="0.5"/>
              <i n="[Table3].[discount_percentage].&amp;[5.4E-1]" c="0.54"/>
              <i n="[Table3].[discount_percentage].&amp;[5.5E-1]" c="0.55"/>
              <i n="[Table3].[discount_percentage].&amp;[5.6E-1]" c="0.56"/>
              <i n="[Table3].[discount_percentage].&amp;[5.9E-1]" c="0.59"/>
              <i n="[Table3].[discount_percentage].&amp;[6.E-1]" c="0.6"/>
              <i n="[Table3].[discount_percentage].&amp;[6.1E-1]" c="0.61"/>
              <i n="[Table3].[discount_percentage].&amp;[6.3E-1]" c="0.63"/>
              <i n="[Table3].[discount_percentage].&amp;[6.4E-1]" c="0.64"/>
              <i n="[Table3].[discount_percentage].&amp;[6.5E-1]" c="0.65"/>
              <i n="[Table3].[discount_percentage].&amp;[7.E-1]" c="0.7"/>
              <i n="[Table3].[discount_percentage].&amp;[7.1E-1]" c="0.71"/>
              <i n="[Table3].[discount_percentage].&amp;[7.2E-1]" c="0.72"/>
              <i n="[Table3].[discount_percentage].&amp;[7.6E-1]" c="0.76"/>
              <i n="[Table3].[discount_percentage].&amp;[7.7E-1]" c="0.77"/>
              <i n="[Table3].[discount_percentage].&amp;[8.E-1]" c="0.8"/>
              <i n="[Table3].[discount_percentage].&amp;[8.1E-1]" c="0.81"/>
              <i n="[Table3].[discount_percentage].&amp;[8.2E-1]" c="0.82"/>
              <i n="[Table3].[discount_percentage].&amp;[8.4E-1]" c="0.84"/>
              <i n="[Table3].[discount_percentage].&amp;[8.7E-1]" c="0.87"/>
              <i n="[Table3].[discount_percentage].&amp;[2.E-2]" c="0.02" nd="1"/>
              <i n="[Table3].[discount_percentage].&amp;[4.E-2]" c="0.04" nd="1"/>
              <i n="[Table3].[discount_percentage].&amp;[6.E-2]" c="0.06" nd="1"/>
              <i n="[Table3].[discount_percentage].&amp;[7.E-2]" c="0.07" nd="1"/>
              <i n="[Table3].[discount_percentage].&amp;[9.E-2]" c="0.09" nd="1"/>
              <i n="[Table3].[discount_percentage].&amp;[1.1E-1]" c="0.11" nd="1"/>
              <i n="[Table3].[discount_percentage].&amp;[1.9E-1]" c="0.19" nd="1"/>
              <i n="[Table3].[discount_percentage].&amp;[2.1E-1]" c="0.21" nd="1"/>
              <i n="[Table3].[discount_percentage].&amp;[2.7E-1]" c="0.27" nd="1"/>
              <i n="[Table3].[discount_percentage].&amp;[2.8E-1]" c="0.28" nd="1"/>
              <i n="[Table3].[discount_percentage].&amp;[2.9E-1]" c="0.29" nd="1"/>
              <i n="[Table3].[discount_percentage].&amp;[3.E-1]" c="0.3" nd="1"/>
              <i n="[Table3].[discount_percentage].&amp;[3.1E-1]" c="0.31" nd="1"/>
              <i n="[Table3].[discount_percentage].&amp;[3.2E-1]" c="0.32" nd="1"/>
              <i n="[Table3].[discount_percentage].&amp;[3.6E-1]" c="0.36" nd="1"/>
              <i n="[Table3].[discount_percentage].&amp;[3.9E-1]" c="0.39" nd="1"/>
              <i n="[Table3].[discount_percentage].&amp;[4.5E-1]" c="0.45" nd="1"/>
              <i n="[Table3].[discount_percentage].&amp;[5.1E-1]" c="0.51" nd="1"/>
              <i n="[Table3].[discount_percentage].&amp;[5.2E-1]" c="0.52" nd="1"/>
              <i n="[Table3].[discount_percentage].&amp;[5.3E-1]" c="0.53" nd="1"/>
              <i n="[Table3].[discount_percentage].&amp;[5.7E-1]" c="0.57" nd="1"/>
              <i n="[Table3].[discount_percentage].&amp;[5.8E-1]" c="0.58" nd="1"/>
              <i n="[Table3].[discount_percentage].&amp;[6.2E-1]" c="0.62" nd="1"/>
              <i n="[Table3].[discount_percentage].&amp;[6.6E-1]" c="0.66" nd="1"/>
              <i n="[Table3].[discount_percentage].&amp;[6.7E-1]" c="0.67" nd="1"/>
              <i n="[Table3].[discount_percentage].&amp;[6.8E-1]" c="0.68" nd="1"/>
              <i n="[Table3].[discount_percentage].&amp;[6.9E-1]" c="0.69" nd="1"/>
              <i n="[Table3].[discount_percentage].&amp;[7.3E-1]" c="0.73" nd="1"/>
              <i n="[Table3].[discount_percentage].&amp;[7.4E-1]" c="0.74" nd="1"/>
              <i n="[Table3].[discount_percentage].&amp;[7.5E-1]" c="0.75" nd="1"/>
              <i n="[Table3].[discount_percentage].&amp;[7.8E-1]" c="0.78" nd="1"/>
              <i n="[Table3].[discount_percentage].&amp;[7.9E-1]" c="0.79" nd="1"/>
              <i n="[Table3].[discount_percentage].&amp;[8.3E-1]" c="0.83" nd="1"/>
              <i n="[Table3].[discount_percentage].&amp;[8.5E-1]" c="0.85" nd="1"/>
              <i n="[Table3].[discount_percentage].&amp;[8.6E-1]" c="0.86" nd="1"/>
              <i n="[Table3].[discount_percentage].&amp;[8.8E-1]" c="0.88" nd="1"/>
              <i n="[Table3].[discount_percentage].&amp;[8.9E-1]" c="0.89" nd="1"/>
              <i n="[Table3].[discount_percentage].&amp;[9.E-1]" c="0.9" nd="1"/>
              <i n="[Table3].[discount_percentage].&amp;[9.1E-1]" c="0.91" nd="1"/>
              <i n="[Table3].[discount_percentage].&amp;[9.4E-1]" c="0.94" nd="1"/>
            </range>
          </ranges>
        </level>
      </levels>
      <selections count="1">
        <selection n="[Table3].[discount_percentag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Range_Bucket" xr10:uid="{6EFD6616-E8BA-40A3-A843-29135607205F}" sourceName="[Table3].[Price Range Bucket]">
  <pivotTables>
    <pivotTable tabId="4" name="PivotTable2"/>
    <pivotTable tabId="4" name="PivotTable1"/>
    <pivotTable tabId="4" name="PivotTable10"/>
    <pivotTable tabId="4" name="PivotTable11"/>
    <pivotTable tabId="4" name="PivotTable12"/>
    <pivotTable tabId="4" name="PivotTable13"/>
    <pivotTable tabId="4" name="PivotTable14"/>
    <pivotTable tabId="4" name="PivotTable3"/>
    <pivotTable tabId="4" name="PivotTable4"/>
    <pivotTable tabId="4" name="PivotTable5"/>
    <pivotTable tabId="4" name="PivotTable6"/>
    <pivotTable tabId="4" name="PivotTable7"/>
    <pivotTable tabId="4" name="PivotTable8"/>
    <pivotTable tabId="4" name="PivotTable9"/>
  </pivotTables>
  <data>
    <olap pivotCacheId="92604617">
      <levels count="2">
        <level uniqueName="[Table3].[Price Range Bucket].[(All)]" sourceCaption="(All)" count="0"/>
        <level uniqueName="[Table3].[Price Range Bucket].[Price Range Bucket]" sourceCaption="Price Range Bucket" count="3">
          <ranges>
            <range startItem="0">
              <i n="[Table3].[Price Range Bucket].&amp;[&lt;₹200]" c="&lt;₹200"/>
              <i n="[Table3].[Price Range Bucket].&amp;[&gt;₹500]" c="&gt;₹500"/>
              <i n="[Table3].[Price Range Bucket].&amp;[₹200–₹500]" c="₹200–₹500"/>
            </range>
          </ranges>
        </level>
      </levels>
      <selections count="1">
        <selection n="[Table3].[Price Range Bucket].&amp;[₹200–₹500]"/>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E274F41F-7A67-43B0-B9D1-C2F8F6CEBE01}" sourceName="[Table3].[category]">
  <pivotTables>
    <pivotTable tabId="4" name="PivotTable2"/>
    <pivotTable tabId="4" name="PivotTable1"/>
    <pivotTable tabId="4" name="PivotTable10"/>
    <pivotTable tabId="4" name="PivotTable11"/>
    <pivotTable tabId="4" name="PivotTable12"/>
    <pivotTable tabId="4" name="PivotTable13"/>
    <pivotTable tabId="4" name="PivotTable14"/>
    <pivotTable tabId="4" name="PivotTable3"/>
    <pivotTable tabId="4" name="PivotTable4"/>
    <pivotTable tabId="4" name="PivotTable5"/>
    <pivotTable tabId="4" name="PivotTable6"/>
    <pivotTable tabId="4" name="PivotTable7"/>
    <pivotTable tabId="4" name="PivotTable8"/>
    <pivotTable tabId="4" name="PivotTable9"/>
  </pivotTables>
  <data>
    <olap pivotCacheId="92604617">
      <levels count="2">
        <level uniqueName="[Table3].[category].[(All)]" sourceCaption="(All)" count="0"/>
        <level uniqueName="[Table3].[category].[category]" sourceCaption="category" count="211">
          <ranges>
            <range startItem="0">
              <i n="[Table3].[category].&amp;[Computers&amp;Accessories|Accessories&amp;Peripherals|Adapters|USBtoUSBAdapters]" c="Computers&amp;Accessories|Accessories&amp;Peripherals|Adapters|USBtoUSBAdapters"/>
              <i n="[Table3].[category].&amp;[Computers&amp;Accessories|Accessories&amp;Peripherals|Audio&amp;VideoAccessories|PCMicrophones]" c="Computers&amp;Accessories|Accessories&amp;Peripherals|Audio&amp;VideoAccessories|PCMicrophones"/>
              <i n="[Table3].[category].&amp;[Computers&amp;Accessories|Accessories&amp;Peripherals|Cables&amp;Accessories|Cables|EthernetCables]" c="Computers&amp;Accessories|Accessories&amp;Peripherals|Cables&amp;Accessories|Cables|EthernetCables"/>
              <i n="[Table3].[category].&amp;[Computers&amp;Accessories|Accessories&amp;Peripherals|Cables&amp;Accessories|Cables|USBCables]" c="Computers&amp;Accessories|Accessories&amp;Peripherals|Cables&amp;Accessories|Cables|USBCables"/>
              <i n="[Table3].[category].&amp;[Computers&amp;Accessories|Accessories&amp;Peripherals|HardDiskBags]" c="Computers&amp;Accessories|Accessories&amp;Peripherals|HardDiskBags"/>
              <i n="[Table3].[category].&amp;[Computers&amp;Accessories|Accessories&amp;Peripherals|Keyboards,Mice&amp;InputDevices|GraphicTablets]" c="Computers&amp;Accessories|Accessories&amp;Peripherals|Keyboards,Mice&amp;InputDevices|GraphicTablets"/>
              <i n="[Table3].[category].&amp;[Computers&amp;Accessories|Accessories&amp;Peripherals|Keyboards,Mice&amp;InputDevices|Keyboard&amp;MiceAccessories|DustCovers]" c="Computers&amp;Accessories|Accessories&amp;Peripherals|Keyboards,Mice&amp;InputDevices|Keyboard&amp;MiceAccessories|DustCovers"/>
              <i n="[Table3].[category].&amp;[Computers&amp;Accessories|Accessories&amp;Peripherals|Keyboards,Mice&amp;InputDevices|Keyboard&amp;MiceAccessories|MousePads]" c="Computers&amp;Accessories|Accessories&amp;Peripherals|Keyboards,Mice&amp;InputDevices|Keyboard&amp;MiceAccessories|MousePads"/>
              <i n="[Table3].[category].&amp;[Computers&amp;Accessories|Accessories&amp;Peripherals|Keyboards,Mice&amp;InputDevices|Keyboards]" c="Computers&amp;Accessories|Accessories&amp;Peripherals|Keyboards,Mice&amp;InputDevices|Keyboards"/>
              <i n="[Table3].[category].&amp;[Computers&amp;Accessories|Accessories&amp;Peripherals|Keyboards,Mice&amp;InputDevices|Mice]" c="Computers&amp;Accessories|Accessories&amp;Peripherals|Keyboards,Mice&amp;InputDevices|Mice"/>
              <i n="[Table3].[category].&amp;[Computers&amp;Accessories|Accessories&amp;Peripherals|LaptopAccessories|Bags&amp;Sleeves|LaptopSleeves&amp;Slipcases]" c="Computers&amp;Accessories|Accessories&amp;Peripherals|LaptopAccessories|Bags&amp;Sleeves|LaptopSleeves&amp;Slipcases"/>
              <i n="[Table3].[category].&amp;[Computers&amp;Accessories|Accessories&amp;Peripherals|LaptopAccessories|LaptopChargers&amp;PowerSupplies]" c="Computers&amp;Accessories|Accessories&amp;Peripherals|LaptopAccessories|LaptopChargers&amp;PowerSupplies"/>
              <i n="[Table3].[category].&amp;[Computers&amp;Accessories|Accessories&amp;Peripherals|TabletAccessories|Stands]" c="Computers&amp;Accessories|Accessories&amp;Peripherals|TabletAccessories|Stands"/>
              <i n="[Table3].[category].&amp;[Computers&amp;Accessories|Accessories&amp;Peripherals|USBHubs]" c="Computers&amp;Accessories|Accessories&amp;Peripherals|USBHubs"/>
              <i n="[Table3].[category].&amp;[Computers&amp;Accessories|ExternalDevices&amp;DataStorage|PenDrives]" c="Computers&amp;Accessories|ExternalDevices&amp;DataStorage|PenDrives"/>
              <i n="[Table3].[category].&amp;[Computers&amp;Accessories|NetworkingDevices|NetworkAdapters|WirelessUSBAdapters]" c="Computers&amp;Accessories|NetworkingDevices|NetworkAdapters|WirelessUSBAdapters"/>
              <i n="[Table3].[category].&amp;[Computers&amp;Accessories|Printers,Inks&amp;Accessories|Inks,Toners&amp;Cartridges|InkjetInkCartridges]" c="Computers&amp;Accessories|Printers,Inks&amp;Accessories|Inks,Toners&amp;Cartridges|InkjetInkCartridges"/>
              <i n="[Table3].[category].&amp;[Electronics|Cameras&amp;Photography|Accessories|Batteries&amp;Chargers|BatteryChargers]" c="Electronics|Cameras&amp;Photography|Accessories|Batteries&amp;Chargers|BatteryChargers"/>
              <i n="[Table3].[category].&amp;[Electronics|Cameras&amp;Photography|Accessories|Cleaners|CleaningKits]" c="Electronics|Cameras&amp;Photography|Accessories|Cleaners|CleaningKits"/>
              <i n="[Table3].[category].&amp;[Electronics|GeneralPurposeBatteries&amp;BatteryChargers]" c="Electronics|GeneralPurposeBatteries&amp;BatteryChargers"/>
              <i n="[Table3].[category].&amp;[Electronics|GeneralPurposeBatteries&amp;BatteryChargers|DisposableBatteries]" c="Electronics|GeneralPurposeBatteries&amp;BatteryChargers|DisposableBatteries"/>
              <i n="[Table3].[category].&amp;[Electronics|GeneralPurposeBatteries&amp;BatteryChargers|RechargeableBatteries]" c="Electronics|GeneralPurposeBatteries&amp;BatteryChargers|RechargeableBatteries"/>
              <i n="[Table3].[category].&amp;[Electronics|Headphones,Earbuds&amp;Accessories|Cases]" c="Electronics|Headphones,Earbuds&amp;Accessories|Cases"/>
              <i n="[Table3].[category].&amp;[Electronics|Headphones,Earbuds&amp;Accessories|Headphones|In-Ear]" c="Electronics|Headphones,Earbuds&amp;Accessories|Headphones|In-Ear"/>
              <i n="[Table3].[category].&amp;[Electronics|HomeTheater,TV&amp;Video|Accessories|Cables|HDMICables]" c="Electronics|HomeTheater,TV&amp;Video|Accessories|Cables|HDMICables"/>
              <i n="[Table3].[category].&amp;[Electronics|HomeTheater,TV&amp;Video|Accessories|RemoteControls]" c="Electronics|HomeTheater,TV&amp;Video|Accessories|RemoteControls"/>
              <i n="[Table3].[category].&amp;[Electronics|HomeTheater,TV&amp;Video|Accessories|TVMounts,Stands&amp;Turntables|TVWall&amp;CeilingMounts]" c="Electronics|HomeTheater,TV&amp;Video|Accessories|TVMounts,Stands&amp;Turntables|TVWall&amp;CeilingMounts"/>
              <i n="[Table3].[category].&amp;[Electronics|Mobiles&amp;Accessories|MobileAccessories|Cables&amp;Adapters|OTGAdapters]" c="Electronics|Mobiles&amp;Accessories|MobileAccessories|Cables&amp;Adapters|OTGAdapters"/>
              <i n="[Table3].[category].&amp;[Electronics|Mobiles&amp;Accessories|MobileAccessories|D√©cor]" c="Electronics|Mobiles&amp;Accessories|MobileAccessories|D√©cor"/>
              <i n="[Table3].[category].&amp;[Electronics|Mobiles&amp;Accessories|MobileAccessories|Mounts|Shower&amp;WallMounts]" c="Electronics|Mobiles&amp;Accessories|MobileAccessories|Mounts|Shower&amp;WallMounts"/>
              <i n="[Table3].[category].&amp;[Electronics|Mobiles&amp;Accessories|MobileAccessories|Stands]" c="Electronics|Mobiles&amp;Accessories|MobileAccessories|Stands"/>
              <i n="[Table3].[category].&amp;[Home&amp;Kitchen|CraftMaterials|PaintingMaterials]" c="Home&amp;Kitchen|CraftMaterials|PaintingMaterials"/>
              <i n="[Table3].[category].&amp;[Home&amp;Kitchen|CraftMaterials|PaintingMaterials|Paints]" c="Home&amp;Kitchen|CraftMaterials|PaintingMaterials|Paints"/>
              <i n="[Table3].[category].&amp;[Home&amp;Kitchen|HomeStorage&amp;Organization|LaundryOrganization|IroningAccessories|SprayBottles]" c="Home&amp;Kitchen|HomeStorage&amp;Organization|LaundryOrganization|IroningAccessories|SprayBottles"/>
              <i n="[Table3].[category].&amp;[Home&amp;Kitchen|HomeStorage&amp;Organization|LaundryOrganization|LaundryBaskets]" c="Home&amp;Kitchen|HomeStorage&amp;Organization|LaundryOrganization|LaundryBaskets"/>
              <i n="[Table3].[category].&amp;[Home&amp;Kitchen|Kitchen&amp;Dining|KitchenTools|ManualChoppers&amp;Chippers|Choppers]" c="Home&amp;Kitchen|Kitchen&amp;Dining|KitchenTools|ManualChoppers&amp;Chippers|Choppers"/>
              <i n="[Table3].[category].&amp;[Home&amp;Kitchen|Kitchen&amp;HomeAppliances|Coffee,Tea&amp;Espresso|CoffeeMakerAccessories|MeasuringSpoons]" c="Home&amp;Kitchen|Kitchen&amp;HomeAppliances|Coffee,Tea&amp;Espresso|CoffeeMakerAccessories|MeasuringSpoons"/>
              <i n="[Table3].[category].&amp;[Home&amp;Kitchen|Kitchen&amp;HomeAppliances|Coffee,Tea&amp;Espresso|DripCoffeeMachines]" c="Home&amp;Kitchen|Kitchen&amp;HomeAppliances|Coffee,Tea&amp;Espresso|DripCoffeeMachines"/>
              <i n="[Table3].[category].&amp;[Home&amp;Kitchen|Kitchen&amp;HomeAppliances|SmallKitchenAppliances|DigitalKitchenScales]" c="Home&amp;Kitchen|Kitchen&amp;HomeAppliances|SmallKitchenAppliances|DigitalKitchenScales"/>
              <i n="[Table3].[category].&amp;[Home&amp;Kitchen|Kitchen&amp;HomeAppliances|SmallKitchenAppliances|HandBlenders]" c="Home&amp;Kitchen|Kitchen&amp;HomeAppliances|SmallKitchenAppliances|HandBlenders"/>
              <i n="[Table3].[category].&amp;[Home&amp;Kitchen|Kitchen&amp;HomeAppliances|SmallKitchenAppliances|SandwichMakers]" c="Home&amp;Kitchen|Kitchen&amp;HomeAppliances|SmallKitchenAppliances|SandwichMakers"/>
              <i n="[Table3].[category].&amp;[Home&amp;Kitchen|Kitchen&amp;HomeAppliances|SmallKitchenAppliances|VacuumSealers]" c="Home&amp;Kitchen|Kitchen&amp;HomeAppliances|SmallKitchenAppliances|VacuumSealers"/>
              <i n="[Table3].[category].&amp;[Home&amp;Kitchen|Kitchen&amp;HomeAppliances|Vacuum,Cleaning&amp;Ironing|Irons,Steamers&amp;Accessories|LintShavers]" c="Home&amp;Kitchen|Kitchen&amp;HomeAppliances|Vacuum,Cleaning&amp;Ironing|Irons,Steamers&amp;Accessories|LintShavers"/>
              <i n="[Table3].[category].&amp;[Home&amp;Kitchen|Kitchen&amp;HomeAppliances|Vacuum,Cleaning&amp;Ironing|Vacuums&amp;FloorCare|VacuumAccessories|VacuumBags|HandheldBags]" c="Home&amp;Kitchen|Kitchen&amp;HomeAppliances|Vacuum,Cleaning&amp;Ironing|Vacuums&amp;FloorCare|VacuumAccessories|VacuumBags|HandheldBags"/>
              <i n="[Table3].[category].&amp;[Home&amp;Kitchen|Kitchen&amp;HomeAppliances|WaterPurifiers&amp;Accessories|WaterPurifierAccessories]" c="Home&amp;Kitchen|Kitchen&amp;HomeAppliances|WaterPurifiers&amp;Accessories|WaterPurifierAccessories"/>
              <i n="[Table3].[category].&amp;[OfficeProducts|OfficeElectronics|Calculators|Basic]" c="OfficeProducts|OfficeElectronics|Calculators|Basic"/>
              <i n="[Table3].[category].&amp;[OfficeProducts|OfficePaperProducts|Paper|Stationery|Notebooks,WritingPads&amp;Diaries|CompositionNotebooks]" c="OfficeProducts|OfficePaperProducts|Paper|Stationery|Notebooks,WritingPads&amp;Diaries|CompositionNotebooks"/>
              <i n="[Table3].[category].&amp;[OfficeProducts|OfficePaperProducts|Paper|Stationery|Pens,Pencils&amp;WritingSupplies|Pens&amp;Refills|FountainPens]" c="OfficeProducts|OfficePaperProducts|Paper|Stationery|Pens,Pencils&amp;WritingSupplies|Pens&amp;Refills|FountainPens"/>
              <i n="[Table3].[category].&amp;[OfficeProducts|OfficePaperProducts|Paper|Stationery|Pens,Pencils&amp;WritingSupplies|Pens&amp;Refills|GelInkRollerballPens]" c="OfficeProducts|OfficePaperProducts|Paper|Stationery|Pens,Pencils&amp;WritingSupplies|Pens&amp;Refills|GelInkRollerballPens"/>
              <i n="[Table3].[category].&amp;[OfficeProducts|OfficePaperProducts|Paper|Stationery|Pens,Pencils&amp;WritingSupplies|Pens&amp;Refills|LiquidInkRollerballPens]" c="OfficeProducts|OfficePaperProducts|Paper|Stationery|Pens,Pencils&amp;WritingSupplies|Pens&amp;Refills|LiquidInkRollerballPens"/>
              <i n="[Table3].[category].&amp;[OfficeProducts|OfficePaperProducts|Paper|Stationery|Pens,Pencils&amp;WritingSupplies|Pens&amp;Refills|RetractableBallpointPens]" c="OfficeProducts|OfficePaperProducts|Paper|Stationery|Pens,Pencils&amp;WritingSupplies|Pens&amp;Refills|RetractableBallpointPens"/>
              <i n="[Table3].[category].&amp;[OfficeProducts|OfficePaperProducts|Paper|Stationery|Pens,Pencils&amp;WritingSupplies|Pens&amp;Refills|StickBallpointPens]" c="OfficeProducts|OfficePaperProducts|Paper|Stationery|Pens,Pencils&amp;WritingSupplies|Pens&amp;Refills|StickBallpointPens"/>
              <i n="[Table3].[category].&amp;[Car&amp;Motorbike|CarAccessories|InteriorAccessories|AirPurifiers&amp;Ionizers]" c="Car&amp;Motorbike|CarAccessories|InteriorAccessories|AirPurifiers&amp;Ionizers" nd="1"/>
              <i n="[Table3].[category].&amp;[Computers&amp;Accessories|Accessories&amp;Peripherals|Audio&amp;VideoAccessories|PCHeadsets]" c="Computers&amp;Accessories|Accessories&amp;Peripherals|Audio&amp;VideoAccessories|PCHeadsets" nd="1"/>
              <i n="[Table3].[category].&amp;[Computers&amp;Accessories|Accessories&amp;Peripherals|Audio&amp;VideoAccessories|PCSpeakers]" c="Computers&amp;Accessories|Accessories&amp;Peripherals|Audio&amp;VideoAccessories|PCSpeakers" nd="1"/>
              <i n="[Table3].[category].&amp;[Computers&amp;Accessories|Accessories&amp;Peripherals|Audio&amp;VideoAccessories|Webcams&amp;VoIPEquipment|Webcams]" c="Computers&amp;Accessories|Accessories&amp;Peripherals|Audio&amp;VideoAccessories|Webcams&amp;VoIPEquipment|Webcams" nd="1"/>
              <i n="[Table3].[category].&amp;[Computers&amp;Accessories|Accessories&amp;Peripherals|Cables&amp;Accessories|CableConnectionProtectors]" c="Computers&amp;Accessories|Accessories&amp;Peripherals|Cables&amp;Accessories|CableConnectionProtectors" nd="1"/>
              <i n="[Table3].[category].&amp;[Computers&amp;Accessories|Accessories&amp;Peripherals|Cables&amp;Accessories|Cables|DVICables]" c="Computers&amp;Accessories|Accessories&amp;Peripherals|Cables&amp;Accessories|Cables|DVICables" nd="1"/>
              <i n="[Table3].[category].&amp;[Computers&amp;Accessories|Accessories&amp;Peripherals|Cables&amp;Accessories|Cables|SATACables]" c="Computers&amp;Accessories|Accessories&amp;Peripherals|Cables&amp;Accessories|Cables|SATACables" nd="1"/>
              <i n="[Table3].[category].&amp;[Computers&amp;Accessories|Accessories&amp;Peripherals|HardDriveAccessories|Caddies]" c="Computers&amp;Accessories|Accessories&amp;Peripherals|HardDriveAccessories|Caddies" nd="1"/>
              <i n="[Table3].[category].&amp;[Computers&amp;Accessories|Accessories&amp;Peripherals|Keyboards,Mice&amp;InputDevices|Keyboard&amp;MouseSets]" c="Computers&amp;Accessories|Accessories&amp;Peripherals|Keyboards,Mice&amp;InputDevices|Keyboard&amp;MouseSets" nd="1"/>
              <i n="[Table3].[category].&amp;[Computers&amp;Accessories|Accessories&amp;Peripherals|LaptopAccessories]" c="Computers&amp;Accessories|Accessories&amp;Peripherals|LaptopAccessories" nd="1"/>
              <i n="[Table3].[category].&amp;[Computers&amp;Accessories|Accessories&amp;Peripherals|LaptopAccessories|CameraPrivacyCovers]" c="Computers&amp;Accessories|Accessories&amp;Peripherals|LaptopAccessories|CameraPrivacyCovers" nd="1"/>
              <i n="[Table3].[category].&amp;[Computers&amp;Accessories|Accessories&amp;Peripherals|LaptopAccessories|CoolingPads]" c="Computers&amp;Accessories|Accessories&amp;Peripherals|LaptopAccessories|CoolingPads" nd="1"/>
              <i n="[Table3].[category].&amp;[Computers&amp;Accessories|Accessories&amp;Peripherals|LaptopAccessories|Lapdesks]" c="Computers&amp;Accessories|Accessories&amp;Peripherals|LaptopAccessories|Lapdesks" nd="1"/>
              <i n="[Table3].[category].&amp;[Computers&amp;Accessories|Accessories&amp;Peripherals|LaptopAccessories|NotebookComputerStands]" c="Computers&amp;Accessories|Accessories&amp;Peripherals|LaptopAccessories|NotebookComputerStands" nd="1"/>
              <i n="[Table3].[category].&amp;[Computers&amp;Accessories|Accessories&amp;Peripherals|PCGamingPeripherals|Gamepads]" c="Computers&amp;Accessories|Accessories&amp;Peripherals|PCGamingPeripherals|Gamepads" nd="1"/>
              <i n="[Table3].[category].&amp;[Computers&amp;Accessories|Accessories&amp;Peripherals|PCGamingPeripherals|GamingKeyboards]" c="Computers&amp;Accessories|Accessories&amp;Peripherals|PCGamingPeripherals|GamingKeyboards" nd="1"/>
              <i n="[Table3].[category].&amp;[Computers&amp;Accessories|Accessories&amp;Peripherals|PCGamingPeripherals|GamingMice]" c="Computers&amp;Accessories|Accessories&amp;Peripherals|PCGamingPeripherals|GamingMice" nd="1"/>
              <i n="[Table3].[category].&amp;[Computers&amp;Accessories|Accessories&amp;Peripherals|PCGamingPeripherals|Headsets]" c="Computers&amp;Accessories|Accessories&amp;Peripherals|PCGamingPeripherals|Headsets" nd="1"/>
              <i n="[Table3].[category].&amp;[Computers&amp;Accessories|Accessories&amp;Peripherals|TabletAccessories|Bags,Cases&amp;Sleeves|Cases]" c="Computers&amp;Accessories|Accessories&amp;Peripherals|TabletAccessories|Bags,Cases&amp;Sleeves|Cases" nd="1"/>
              <i n="[Table3].[category].&amp;[Computers&amp;Accessories|Accessories&amp;Peripherals|TabletAccessories|ScreenProtectors]" c="Computers&amp;Accessories|Accessories&amp;Peripherals|TabletAccessories|ScreenProtectors" nd="1"/>
              <i n="[Table3].[category].&amp;[Computers&amp;Accessories|Accessories&amp;Peripherals|UninterruptedPowerSupplies]" c="Computers&amp;Accessories|Accessories&amp;Peripherals|UninterruptedPowerSupplies" nd="1"/>
              <i n="[Table3].[category].&amp;[Computers&amp;Accessories|Accessories&amp;Peripherals|USBGadgets|Lamps]" c="Computers&amp;Accessories|Accessories&amp;Peripherals|USBGadgets|Lamps" nd="1"/>
              <i n="[Table3].[category].&amp;[Computers&amp;Accessories|Components|InternalHardDrives]" c="Computers&amp;Accessories|Components|InternalHardDrives" nd="1"/>
              <i n="[Table3].[category].&amp;[Computers&amp;Accessories|Components|InternalSolidStateDrives]" c="Computers&amp;Accessories|Components|InternalSolidStateDrives" nd="1"/>
              <i n="[Table3].[category].&amp;[Computers&amp;Accessories|Components|Memory]" c="Computers&amp;Accessories|Components|Memory" nd="1"/>
              <i n="[Table3].[category].&amp;[Computers&amp;Accessories|ExternalDevices&amp;DataStorage|ExternalHardDisks]" c="Computers&amp;Accessories|ExternalDevices&amp;DataStorage|ExternalHardDisks" nd="1"/>
              <i n="[Table3].[category].&amp;[Computers&amp;Accessories|ExternalDevices&amp;DataStorage|ExternalMemoryCardReaders]" c="Computers&amp;Accessories|ExternalDevices&amp;DataStorage|ExternalMemoryCardReaders" nd="1"/>
              <i n="[Table3].[category].&amp;[Computers&amp;Accessories|ExternalDevices&amp;DataStorage|ExternalSolidStateDrives]" c="Computers&amp;Accessories|ExternalDevices&amp;DataStorage|ExternalSolidStateDrives" nd="1"/>
              <i n="[Table3].[category].&amp;[Computers&amp;Accessories|Laptops|TraditionalLaptops]" c="Computers&amp;Accessories|Laptops|TraditionalLaptops" nd="1"/>
              <i n="[Table3].[category].&amp;[Computers&amp;Accessories|Monitors]" c="Computers&amp;Accessories|Monitors" nd="1"/>
              <i n="[Table3].[category].&amp;[Computers&amp;Accessories|NetworkingDevices]" c="Computers&amp;Accessories|NetworkingDevices" nd="1"/>
              <i n="[Table3].[category].&amp;[Computers&amp;Accessories|NetworkingDevices|DataCards&amp;Dongles]" c="Computers&amp;Accessories|NetworkingDevices|DataCards&amp;Dongles" nd="1"/>
              <i n="[Table3].[category].&amp;[Computers&amp;Accessories|NetworkingDevices|NetworkAdapters|BluetoothAdapters]" c="Computers&amp;Accessories|NetworkingDevices|NetworkAdapters|BluetoothAdapters" nd="1"/>
              <i n="[Table3].[category].&amp;[Computers&amp;Accessories|NetworkingDevices|NetworkAdapters|PowerLANAdapters]" c="Computers&amp;Accessories|NetworkingDevices|NetworkAdapters|PowerLANAdapters" nd="1"/>
              <i n="[Table3].[category].&amp;[Computers&amp;Accessories|NetworkingDevices|Repeaters&amp;Extenders]" c="Computers&amp;Accessories|NetworkingDevices|Repeaters&amp;Extenders" nd="1"/>
              <i n="[Table3].[category].&amp;[Computers&amp;Accessories|NetworkingDevices|Routers]" c="Computers&amp;Accessories|NetworkingDevices|Routers" nd="1"/>
              <i n="[Table3].[category].&amp;[Computers&amp;Accessories|Printers,Inks&amp;Accessories|Inks,Toners&amp;Cartridges|InkjetInkRefills&amp;Kits]" c="Computers&amp;Accessories|Printers,Inks&amp;Accessories|Inks,Toners&amp;Cartridges|InkjetInkRefills&amp;Kits" nd="1"/>
              <i n="[Table3].[category].&amp;[Computers&amp;Accessories|Printers,Inks&amp;Accessories|Inks,Toners&amp;Cartridges|TonerCartridges]" c="Computers&amp;Accessories|Printers,Inks&amp;Accessories|Inks,Toners&amp;Cartridges|TonerCartridges" nd="1"/>
              <i n="[Table3].[category].&amp;[Computers&amp;Accessories|Printers,Inks&amp;Accessories|Printers]" c="Computers&amp;Accessories|Printers,Inks&amp;Accessories|Printers" nd="1"/>
              <i n="[Table3].[category].&amp;[Computers&amp;Accessories|Printers,Inks&amp;Accessories|Printers|InkjetPrinters]" c="Computers&amp;Accessories|Printers,Inks&amp;Accessories|Printers|InkjetPrinters" nd="1"/>
              <i n="[Table3].[category].&amp;[Computers&amp;Accessories|Tablets]" c="Computers&amp;Accessories|Tablets" nd="1"/>
              <i n="[Table3].[category].&amp;[Electronics|Accessories|MemoryCards|MicroSD]" c="Electronics|Accessories|MemoryCards|MicroSD" nd="1"/>
              <i n="[Table3].[category].&amp;[Electronics|Accessories|MemoryCards|SecureDigitalCards]" c="Electronics|Accessories|MemoryCards|SecureDigitalCards" nd="1"/>
              <i n="[Table3].[category].&amp;[Electronics|Cameras&amp;Photography|Accessories|Film]" c="Electronics|Cameras&amp;Photography|Accessories|Film" nd="1"/>
              <i n="[Table3].[category].&amp;[Electronics|Cameras&amp;Photography|Accessories|PhotoStudio&amp;Lighting|PhotoBackgroundAccessories|BackgroundSupports]" c="Electronics|Cameras&amp;Photography|Accessories|PhotoStudio&amp;Lighting|PhotoBackgroundAccessories|BackgroundSupports" nd="1"/>
              <i n="[Table3].[category].&amp;[Electronics|Cameras&amp;Photography|Accessories|Tripods&amp;Monopods|CompleteTripodUnits]" c="Electronics|Cameras&amp;Photography|Accessories|Tripods&amp;Monopods|CompleteTripodUnits" nd="1"/>
              <i n="[Table3].[category].&amp;[Electronics|Cameras&amp;Photography|Accessories|Tripods&amp;Monopods|Tabletop&amp;TravelTripods]" c="Electronics|Cameras&amp;Photography|Accessories|Tripods&amp;Monopods|Tabletop&amp;TravelTripods" nd="1"/>
              <i n="[Table3].[category].&amp;[Electronics|Cameras&amp;Photography|Accessories|Tripods&amp;Monopods|TripodLegs]" c="Electronics|Cameras&amp;Photography|Accessories|Tripods&amp;Monopods|TripodLegs" nd="1"/>
              <i n="[Table3].[category].&amp;[Electronics|Cameras&amp;Photography|Flashes|Macro&amp;RinglightFlashes]" c="Electronics|Cameras&amp;Photography|Flashes|Macro&amp;RinglightFlashes" nd="1"/>
              <i n="[Table3].[category].&amp;[Electronics|Cameras&amp;Photography|SecurityCameras|DomeCameras]" c="Electronics|Cameras&amp;Photography|SecurityCameras|DomeCameras" nd="1"/>
              <i n="[Table3].[category].&amp;[Electronics|Cameras&amp;Photography|VideoCameras]" c="Electronics|Cameras&amp;Photography|VideoCameras" nd="1"/>
              <i n="[Table3].[category].&amp;[Electronics|Headphones,Earbuds&amp;Accessories|Adapters]" c="Electronics|Headphones,Earbuds&amp;Accessories|Adapters" nd="1"/>
              <i n="[Table3].[category].&amp;[Electronics|Headphones,Earbuds&amp;Accessories|Earpads]" c="Electronics|Headphones,Earbuds&amp;Accessories|Earpads" nd="1"/>
              <i n="[Table3].[category].&amp;[Electronics|Headphones,Earbuds&amp;Accessories|Headphones|On-Ear]" c="Electronics|Headphones,Earbuds&amp;Accessories|Headphones|On-Ear" nd="1"/>
              <i n="[Table3].[category].&amp;[Electronics|Headphones,Earbuds&amp;Accessories|Headphones|Over-Ear]" c="Electronics|Headphones,Earbuds&amp;Accessories|Headphones|Over-Ear" nd="1"/>
              <i n="[Table3].[category].&amp;[Electronics|HomeAudio|Accessories|Adapters]" c="Electronics|HomeAudio|Accessories|Adapters" nd="1"/>
              <i n="[Table3].[category].&amp;[Electronics|HomeAudio|Accessories|SpeakerAccessories|Mounts]" c="Electronics|HomeAudio|Accessories|SpeakerAccessories|Mounts" nd="1"/>
              <i n="[Table3].[category].&amp;[Electronics|HomeAudio|MediaStreamingDevices|StreamingClients]" c="Electronics|HomeAudio|MediaStreamingDevices|StreamingClients" nd="1"/>
              <i n="[Table3].[category].&amp;[Electronics|HomeAudio|Speakers|BluetoothSpeakers]" c="Electronics|HomeAudio|Speakers|BluetoothSpeakers" nd="1"/>
              <i n="[Table3].[category].&amp;[Electronics|HomeAudio|Speakers|MultimediaSpeakerSystems]" c="Electronics|HomeAudio|Speakers|MultimediaSpeakerSystems" nd="1"/>
              <i n="[Table3].[category].&amp;[Electronics|HomeAudio|Speakers|OutdoorSpeakers]" c="Electronics|HomeAudio|Speakers|OutdoorSpeakers" nd="1"/>
              <i n="[Table3].[category].&amp;[Electronics|HomeAudio|Speakers|SoundbarSpeakers]" c="Electronics|HomeAudio|Speakers|SoundbarSpeakers" nd="1"/>
              <i n="[Table3].[category].&amp;[Electronics|HomeAudio|Speakers|TowerSpeakers]" c="Electronics|HomeAudio|Speakers|TowerSpeakers" nd="1"/>
              <i n="[Table3].[category].&amp;[Electronics|HomeTheater,TV&amp;Video|Accessories|3DGlasses]" c="Electronics|HomeTheater,TV&amp;Video|Accessories|3DGlasses" nd="1"/>
              <i n="[Table3].[category].&amp;[Electronics|HomeTheater,TV&amp;Video|Accessories|Cables|OpticalCables]" c="Electronics|HomeTheater,TV&amp;Video|Accessories|Cables|OpticalCables" nd="1"/>
              <i n="[Table3].[category].&amp;[Electronics|HomeTheater,TV&amp;Video|Accessories|Cables|RCACables]" c="Electronics|HomeTheater,TV&amp;Video|Accessories|Cables|RCACables" nd="1"/>
              <i n="[Table3].[category].&amp;[Electronics|HomeTheater,TV&amp;Video|Accessories|Cables|SpeakerCables]" c="Electronics|HomeTheater,TV&amp;Video|Accessories|Cables|SpeakerCables" nd="1"/>
              <i n="[Table3].[category].&amp;[Electronics|HomeTheater,TV&amp;Video|AVReceivers&amp;Amplifiers]" c="Electronics|HomeTheater,TV&amp;Video|AVReceivers&amp;Amplifiers" nd="1"/>
              <i n="[Table3].[category].&amp;[Electronics|HomeTheater,TV&amp;Video|Projectors]" c="Electronics|HomeTheater,TV&amp;Video|Projectors" nd="1"/>
              <i n="[Table3].[category].&amp;[Electronics|HomeTheater,TV&amp;Video|SatelliteEquipment|SatelliteReceivers]" c="Electronics|HomeTheater,TV&amp;Video|SatelliteEquipment|SatelliteReceivers" nd="1"/>
              <i n="[Table3].[category].&amp;[Electronics|HomeTheater,TV&amp;Video|Televisions|SmartTelevisions]" c="Electronics|HomeTheater,TV&amp;Video|Televisions|SmartTelevisions" nd="1"/>
              <i n="[Table3].[category].&amp;[Electronics|HomeTheater,TV&amp;Video|Televisions|StandardTelevisions]" c="Electronics|HomeTheater,TV&amp;Video|Televisions|StandardTelevisions" nd="1"/>
              <i n="[Table3].[category].&amp;[Electronics|Mobiles&amp;Accessories|MobileAccessories|AutomobileAccessories|Cradles]" c="Electronics|Mobiles&amp;Accessories|MobileAccessories|AutomobileAccessories|Cradles" nd="1"/>
              <i n="[Table3].[category].&amp;[Electronics|Mobiles&amp;Accessories|MobileAccessories|Cases&amp;Covers|BasicCases]" c="Electronics|Mobiles&amp;Accessories|MobileAccessories|Cases&amp;Covers|BasicCases" nd="1"/>
              <i n="[Table3].[category].&amp;[Electronics|Mobiles&amp;Accessories|MobileAccessories|Chargers|AutomobileChargers]" c="Electronics|Mobiles&amp;Accessories|MobileAccessories|Chargers|AutomobileChargers" nd="1"/>
              <i n="[Table3].[category].&amp;[Electronics|Mobiles&amp;Accessories|MobileAccessories|Chargers|PowerBanks]" c="Electronics|Mobiles&amp;Accessories|MobileAccessories|Chargers|PowerBanks" nd="1"/>
              <i n="[Table3].[category].&amp;[Electronics|Mobiles&amp;Accessories|MobileAccessories|Chargers|WallChargers]" c="Electronics|Mobiles&amp;Accessories|MobileAccessories|Chargers|WallChargers" nd="1"/>
              <i n="[Table3].[category].&amp;[Electronics|Mobiles&amp;Accessories|MobileAccessories|D√©cor|PhoneCharms]" c="Electronics|Mobiles&amp;Accessories|MobileAccessories|D√©cor|PhoneCharms" nd="1"/>
              <i n="[Table3].[category].&amp;[Electronics|Mobiles&amp;Accessories|MobileAccessories|Maintenance,Upkeep&amp;Repairs|ScreenProtectors]" c="Electronics|Mobiles&amp;Accessories|MobileAccessories|Maintenance,Upkeep&amp;Repairs|ScreenProtectors" nd="1"/>
              <i n="[Table3].[category].&amp;[Electronics|Mobiles&amp;Accessories|MobileAccessories|Mounts|Bedstand&amp;DeskMounts]" c="Electronics|Mobiles&amp;Accessories|MobileAccessories|Mounts|Bedstand&amp;DeskMounts" nd="1"/>
              <i n="[Table3].[category].&amp;[Electronics|Mobiles&amp;Accessories|MobileAccessories|Mounts|HandlebarMounts]" c="Electronics|Mobiles&amp;Accessories|MobileAccessories|Mounts|HandlebarMounts" nd="1"/>
              <i n="[Table3].[category].&amp;[Electronics|Mobiles&amp;Accessories|MobileAccessories|Photo&amp;VideoAccessories|Flashes&amp;SelfieLights|SelfieLights]" c="Electronics|Mobiles&amp;Accessories|MobileAccessories|Photo&amp;VideoAccessories|Flashes&amp;SelfieLights|SelfieLights" nd="1"/>
              <i n="[Table3].[category].&amp;[Electronics|Mobiles&amp;Accessories|MobileAccessories|Photo&amp;VideoAccessories|SelfieSticks]" c="Electronics|Mobiles&amp;Accessories|MobileAccessories|Photo&amp;VideoAccessories|SelfieSticks" nd="1"/>
              <i n="[Table3].[category].&amp;[Electronics|Mobiles&amp;Accessories|MobileAccessories|Photo&amp;VideoAccessories|Tripods]" c="Electronics|Mobiles&amp;Accessories|MobileAccessories|Photo&amp;VideoAccessories|Tripods" nd="1"/>
              <i n="[Table3].[category].&amp;[Electronics|Mobiles&amp;Accessories|MobileAccessories|StylusPens]" c="Electronics|Mobiles&amp;Accessories|MobileAccessories|StylusPens" nd="1"/>
              <i n="[Table3].[category].&amp;[Electronics|Mobiles&amp;Accessories|Smartphones&amp;BasicMobiles|BasicMobiles]" c="Electronics|Mobiles&amp;Accessories|Smartphones&amp;BasicMobiles|BasicMobiles" nd="1"/>
              <i n="[Table3].[category].&amp;[Electronics|Mobiles&amp;Accessories|Smartphones&amp;BasicMobiles|Smartphones]" c="Electronics|Mobiles&amp;Accessories|Smartphones&amp;BasicMobiles|Smartphones" nd="1"/>
              <i n="[Table3].[category].&amp;[Electronics|PowerAccessories|SurgeProtectors]" c="Electronics|PowerAccessories|SurgeProtectors" nd="1"/>
              <i n="[Table3].[category].&amp;[Electronics|WearableTechnology|SmartWatches]" c="Electronics|WearableTechnology|SmartWatches" nd="1"/>
              <i n="[Table3].[category].&amp;[Health&amp;PersonalCare|HomeMedicalSupplies&amp;Equipment|HealthMonitors|WeighingScales|DigitalBathroomScales]" c="Health&amp;PersonalCare|HomeMedicalSupplies&amp;Equipment|HealthMonitors|WeighingScales|DigitalBathroomScales" nd="1"/>
              <i n="[Table3].[category].&amp;[Home&amp;Kitchen|CraftMaterials|DrawingMaterials|DrawingMedia|Pencils|WoodenPencils]" c="Home&amp;Kitchen|CraftMaterials|DrawingMaterials|DrawingMedia|Pencils|WoodenPencils" nd="1"/>
              <i n="[Table3].[category].&amp;[Home&amp;Kitchen|CraftMaterials|DrawingMaterials|DrawingMedia|Pens]" c="Home&amp;Kitchen|CraftMaterials|DrawingMaterials|DrawingMedia|Pens" nd="1"/>
              <i n="[Table3].[category].&amp;[Home&amp;Kitchen|CraftMaterials|Scrapbooking|Tape]" c="Home&amp;Kitchen|CraftMaterials|Scrapbooking|Tape" nd="1"/>
              <i n="[Table3].[category].&amp;[Home&amp;Kitchen|Heating,Cooling&amp;AirQuality|AirConditioners|Split-SystemAirConditioners]" c="Home&amp;Kitchen|Heating,Cooling&amp;AirQuality|AirConditioners|Split-SystemAirConditioners" nd="1"/>
              <i n="[Table3].[category].&amp;[Home&amp;Kitchen|Heating,Cooling&amp;AirQuality|AirPurifiers|HEPAAirPurifiers]" c="Home&amp;Kitchen|Heating,Cooling&amp;AirQuality|AirPurifiers|HEPAAirPurifiers" nd="1"/>
              <i n="[Table3].[category].&amp;[Home&amp;Kitchen|Heating,Cooling&amp;AirQuality|Fans|CeilingFans]" c="Home&amp;Kitchen|Heating,Cooling&amp;AirQuality|Fans|CeilingFans" nd="1"/>
              <i n="[Table3].[category].&amp;[Home&amp;Kitchen|Heating,Cooling&amp;AirQuality|Fans|ExhaustFans]" c="Home&amp;Kitchen|Heating,Cooling&amp;AirQuality|Fans|ExhaustFans" nd="1"/>
              <i n="[Table3].[category].&amp;[Home&amp;Kitchen|Heating,Cooling&amp;AirQuality|Fans|PedestalFans]" c="Home&amp;Kitchen|Heating,Cooling&amp;AirQuality|Fans|PedestalFans" nd="1"/>
              <i n="[Table3].[category].&amp;[Home&amp;Kitchen|Heating,Cooling&amp;AirQuality|Fans|TableFans]" c="Home&amp;Kitchen|Heating,Cooling&amp;AirQuality|Fans|TableFans" nd="1"/>
              <i n="[Table3].[category].&amp;[Home&amp;Kitchen|Heating,Cooling&amp;AirQuality|Humidifiers]" c="Home&amp;Kitchen|Heating,Cooling&amp;AirQuality|Humidifiers" nd="1"/>
              <i n="[Table3].[category].&amp;[Home&amp;Kitchen|Heating,Cooling&amp;AirQuality|Parts&amp;Accessories|FanParts&amp;Accessories]" c="Home&amp;Kitchen|Heating,Cooling&amp;AirQuality|Parts&amp;Accessories|FanParts&amp;Accessories" nd="1"/>
              <i n="[Table3].[category].&amp;[Home&amp;Kitchen|Heating,Cooling&amp;AirQuality|RoomHeaters]" c="Home&amp;Kitchen|Heating,Cooling&amp;AirQuality|RoomHeaters" nd="1"/>
              <i n="[Table3].[category].&amp;[Home&amp;Kitchen|Heating,Cooling&amp;AirQuality|RoomHeaters|ElectricHeaters]" c="Home&amp;Kitchen|Heating,Cooling&amp;AirQuality|RoomHeaters|ElectricHeaters" nd="1"/>
              <i n="[Table3].[category].&amp;[Home&amp;Kitchen|Heating,Cooling&amp;AirQuality|RoomHeaters|FanHeaters]" c="Home&amp;Kitchen|Heating,Cooling&amp;AirQuality|RoomHeaters|FanHeaters" nd="1"/>
              <i n="[Table3].[category].&amp;[Home&amp;Kitchen|Heating,Cooling&amp;AirQuality|RoomHeaters|HalogenHeaters]" c="Home&amp;Kitchen|Heating,Cooling&amp;AirQuality|RoomHeaters|HalogenHeaters" nd="1"/>
              <i n="[Table3].[category].&amp;[Home&amp;Kitchen|Heating,Cooling&amp;AirQuality|RoomHeaters|HeatConvectors]" c="Home&amp;Kitchen|Heating,Cooling&amp;AirQuality|RoomHeaters|HeatConvectors" nd="1"/>
              <i n="[Table3].[category].&amp;[Home&amp;Kitchen|Heating,Cooling&amp;AirQuality|WaterHeaters&amp;Geysers|ImmersionRods]" c="Home&amp;Kitchen|Heating,Cooling&amp;AirQuality|WaterHeaters&amp;Geysers|ImmersionRods" nd="1"/>
              <i n="[Table3].[category].&amp;[Home&amp;Kitchen|Heating,Cooling&amp;AirQuality|WaterHeaters&amp;Geysers|InstantWaterHeaters]" c="Home&amp;Kitchen|Heating,Cooling&amp;AirQuality|WaterHeaters&amp;Geysers|InstantWaterHeaters" nd="1"/>
              <i n="[Table3].[category].&amp;[Home&amp;Kitchen|Heating,Cooling&amp;AirQuality|WaterHeaters&amp;Geysers|StorageWaterHeaters]" c="Home&amp;Kitchen|Heating,Cooling&amp;AirQuality|WaterHeaters&amp;Geysers|StorageWaterHeaters" nd="1"/>
              <i n="[Table3].[category].&amp;[Home&amp;Kitchen|HomeStorage&amp;Organization|LaundryOrganization|LaundryBags]" c="Home&amp;Kitchen|HomeStorage&amp;Organization|LaundryOrganization|LaundryBags" nd="1"/>
              <i n="[Table3].[category].&amp;[Home&amp;Kitchen|Kitchen&amp;HomeAppliances|Coffee,Tea&amp;Espresso|CoffeeGrinders|ElectricGrinders]" c="Home&amp;Kitchen|Kitchen&amp;HomeAppliances|Coffee,Tea&amp;Espresso|CoffeeGrinders|ElectricGrinders" nd="1"/>
              <i n="[Table3].[category].&amp;[Home&amp;Kitchen|Kitchen&amp;HomeAppliances|Coffee,Tea&amp;Espresso|CoffeePresses]" c="Home&amp;Kitchen|Kitchen&amp;HomeAppliances|Coffee,Tea&amp;Espresso|CoffeePresses" nd="1"/>
              <i n="[Table3].[category].&amp;[Home&amp;Kitchen|Kitchen&amp;HomeAppliances|Coffee,Tea&amp;Espresso|EspressoMachines]" c="Home&amp;Kitchen|Kitchen&amp;HomeAppliances|Coffee,Tea&amp;Espresso|EspressoMachines" nd="1"/>
              <i n="[Table3].[category].&amp;[Home&amp;Kitchen|Kitchen&amp;HomeAppliances|Coffee,Tea&amp;Espresso|MilkFrothers]" c="Home&amp;Kitchen|Kitchen&amp;HomeAppliances|Coffee,Tea&amp;Espresso|MilkFrothers" nd="1"/>
              <i n="[Table3].[category].&amp;[Home&amp;Kitchen|Kitchen&amp;HomeAppliances|Coffee,Tea&amp;Espresso|StovetopEspressoPots]" c="Home&amp;Kitchen|Kitchen&amp;HomeAppliances|Coffee,Tea&amp;Espresso|StovetopEspressoPots" nd="1"/>
              <i n="[Table3].[category].&amp;[Home&amp;Kitchen|Kitchen&amp;HomeAppliances|SewingMachines&amp;Accessories|Sewing&amp;EmbroideryMachines]" c="Home&amp;Kitchen|Kitchen&amp;HomeAppliances|SewingMachines&amp;Accessories|Sewing&amp;EmbroideryMachines" nd="1"/>
              <i n="[Table3].[category].&amp;[Home&amp;Kitchen|Kitchen&amp;HomeAppliances|SmallKitchenAppliances]" c="Home&amp;Kitchen|Kitchen&amp;HomeAppliances|SmallKitchenAppliances" nd="1"/>
              <i n="[Table3].[category].&amp;[Home&amp;Kitchen|Kitchen&amp;HomeAppliances|SmallKitchenAppliances|DeepFatFryers|AirFryers]" c="Home&amp;Kitchen|Kitchen&amp;HomeAppliances|SmallKitchenAppliances|DeepFatFryers|AirFryers" nd="1"/>
              <i n="[Table3].[category].&amp;[Home&amp;Kitchen|Kitchen&amp;HomeAppliances|SmallKitchenAppliances|DigitalKitchenScales|DigitalScales]" c="Home&amp;Kitchen|Kitchen&amp;HomeAppliances|SmallKitchenAppliances|DigitalKitchenScales|DigitalScales" nd="1"/>
              <i n="[Table3].[category].&amp;[Home&amp;Kitchen|Kitchen&amp;HomeAppliances|SmallKitchenAppliances|EggBoilers]" c="Home&amp;Kitchen|Kitchen&amp;HomeAppliances|SmallKitchenAppliances|EggBoilers" nd="1"/>
              <i n="[Table3].[category].&amp;[Home&amp;Kitchen|Kitchen&amp;HomeAppliances|SmallKitchenAppliances|HandMixers]" c="Home&amp;Kitchen|Kitchen&amp;HomeAppliances|SmallKitchenAppliances|HandMixers" nd="1"/>
              <i n="[Table3].[category].&amp;[Home&amp;Kitchen|Kitchen&amp;HomeAppliances|SmallKitchenAppliances|InductionCooktop]" c="Home&amp;Kitchen|Kitchen&amp;HomeAppliances|SmallKitchenAppliances|InductionCooktop" nd="1"/>
              <i n="[Table3].[category].&amp;[Home&amp;Kitchen|Kitchen&amp;HomeAppliances|SmallKitchenAppliances|JuicerMixerGrinders]" c="Home&amp;Kitchen|Kitchen&amp;HomeAppliances|SmallKitchenAppliances|JuicerMixerGrinders" nd="1"/>
              <i n="[Table3].[category].&amp;[Home&amp;Kitchen|Kitchen&amp;HomeAppliances|SmallKitchenAppliances|Juicers]" c="Home&amp;Kitchen|Kitchen&amp;HomeAppliances|SmallKitchenAppliances|Juicers" nd="1"/>
              <i n="[Table3].[category].&amp;[Home&amp;Kitchen|Kitchen&amp;HomeAppliances|SmallKitchenAppliances|Juicers|ColdPressJuicers]" c="Home&amp;Kitchen|Kitchen&amp;HomeAppliances|SmallKitchenAppliances|Juicers|ColdPressJuicers" nd="1"/>
              <i n="[Table3].[category].&amp;[Home&amp;Kitchen|Kitchen&amp;HomeAppliances|SmallKitchenAppliances|Kettles&amp;HotWaterDispensers|ElectricKettles]" c="Home&amp;Kitchen|Kitchen&amp;HomeAppliances|SmallKitchenAppliances|Kettles&amp;HotWaterDispensers|ElectricKettles" nd="1"/>
              <i n="[Table3].[category].&amp;[Home&amp;Kitchen|Kitchen&amp;HomeAppliances|SmallKitchenAppliances|Kettles&amp;HotWaterDispensers|Kettle&amp;ToasterSets]" c="Home&amp;Kitchen|Kitchen&amp;HomeAppliances|SmallKitchenAppliances|Kettles&amp;HotWaterDispensers|Kettle&amp;ToasterSets" nd="1"/>
              <i n="[Table3].[category].&amp;[Home&amp;Kitchen|Kitchen&amp;HomeAppliances|SmallKitchenAppliances|Mills&amp;Grinders|WetGrinders]" c="Home&amp;Kitchen|Kitchen&amp;HomeAppliances|SmallKitchenAppliances|Mills&amp;Grinders|WetGrinders" nd="1"/>
              <i n="[Table3].[category].&amp;[Home&amp;Kitchen|Kitchen&amp;HomeAppliances|SmallKitchenAppliances|MiniFoodProcessors&amp;Choppers]" c="Home&amp;Kitchen|Kitchen&amp;HomeAppliances|SmallKitchenAppliances|MiniFoodProcessors&amp;Choppers" nd="1"/>
              <i n="[Table3].[category].&amp;[Home&amp;Kitchen|Kitchen&amp;HomeAppliances|SmallKitchenAppliances|MixerGrinders]" c="Home&amp;Kitchen|Kitchen&amp;HomeAppliances|SmallKitchenAppliances|MixerGrinders" nd="1"/>
              <i n="[Table3].[category].&amp;[Home&amp;Kitchen|Kitchen&amp;HomeAppliances|SmallKitchenAppliances|OvenToasterGrills]" c="Home&amp;Kitchen|Kitchen&amp;HomeAppliances|SmallKitchenAppliances|OvenToasterGrills" nd="1"/>
              <i n="[Table3].[category].&amp;[Home&amp;Kitchen|Kitchen&amp;HomeAppliances|SmallKitchenAppliances|Pop-upToasters]" c="Home&amp;Kitchen|Kitchen&amp;HomeAppliances|SmallKitchenAppliances|Pop-upToasters" nd="1"/>
              <i n="[Table3].[category].&amp;[Home&amp;Kitchen|Kitchen&amp;HomeAppliances|SmallKitchenAppliances|Rice&amp;PastaCookers]" c="Home&amp;Kitchen|Kitchen&amp;HomeAppliances|SmallKitchenAppliances|Rice&amp;PastaCookers" nd="1"/>
              <i n="[Table3].[category].&amp;[Home&amp;Kitchen|Kitchen&amp;HomeAppliances|SmallKitchenAppliances|RotiMakers]" c="Home&amp;Kitchen|Kitchen&amp;HomeAppliances|SmallKitchenAppliances|RotiMakers" nd="1"/>
              <i n="[Table3].[category].&amp;[Home&amp;Kitchen|Kitchen&amp;HomeAppliances|SmallKitchenAppliances|SmallApplianceParts&amp;Accessories]" c="Home&amp;Kitchen|Kitchen&amp;HomeAppliances|SmallKitchenAppliances|SmallApplianceParts&amp;Accessories" nd="1"/>
              <i n="[Table3].[category].&amp;[Home&amp;Kitchen|Kitchen&amp;HomeAppliances|SmallKitchenAppliances|SmallApplianceParts&amp;Accessories|StandMixerAccessories]" c="Home&amp;Kitchen|Kitchen&amp;HomeAppliances|SmallKitchenAppliances|SmallApplianceParts&amp;Accessories|StandMixerAccessories" nd="1"/>
              <i n="[Table3].[category].&amp;[Home&amp;Kitchen|Kitchen&amp;HomeAppliances|SmallKitchenAppliances|StandMixers]" c="Home&amp;Kitchen|Kitchen&amp;HomeAppliances|SmallKitchenAppliances|StandMixers" nd="1"/>
              <i n="[Table3].[category].&amp;[Home&amp;Kitchen|Kitchen&amp;HomeAppliances|SmallKitchenAppliances|WaffleMakers&amp;Irons]" c="Home&amp;Kitchen|Kitchen&amp;HomeAppliances|SmallKitchenAppliances|WaffleMakers&amp;Irons" nd="1"/>
              <i n="[Table3].[category].&amp;[Home&amp;Kitchen|Kitchen&amp;HomeAppliances|SmallKitchenAppliances|YogurtMakers]" c="Home&amp;Kitchen|Kitchen&amp;HomeAppliances|SmallKitchenAppliances|YogurtMakers" nd="1"/>
              <i n="[Table3].[category].&amp;[Home&amp;Kitchen|Kitchen&amp;HomeAppliances|Vacuum,Cleaning&amp;Ironing|Irons,Steamers&amp;Accessories|Irons|DryIrons]" c="Home&amp;Kitchen|Kitchen&amp;HomeAppliances|Vacuum,Cleaning&amp;Ironing|Irons,Steamers&amp;Accessories|Irons|DryIrons" nd="1"/>
              <i n="[Table3].[category].&amp;[Home&amp;Kitchen|Kitchen&amp;HomeAppliances|Vacuum,Cleaning&amp;Ironing|Irons,Steamers&amp;Accessories|Irons|SteamIrons]" c="Home&amp;Kitchen|Kitchen&amp;HomeAppliances|Vacuum,Cleaning&amp;Ironing|Irons,Steamers&amp;Accessories|Irons|SteamIrons" nd="1"/>
              <i n="[Table3].[category].&amp;[Home&amp;Kitchen|Kitchen&amp;HomeAppliances|Vacuum,Cleaning&amp;Ironing|PressureWashers,Steam&amp;WindowCleaners]" c="Home&amp;Kitchen|Kitchen&amp;HomeAppliances|Vacuum,Cleaning&amp;Ironing|PressureWashers,Steam&amp;WindowCleaners" nd="1"/>
              <i n="[Table3].[category].&amp;[Home&amp;Kitchen|Kitchen&amp;HomeAppliances|Vacuum,Cleaning&amp;Ironing|Vacuums&amp;FloorCare|Vacuums|CanisterVacuums]" c="Home&amp;Kitchen|Kitchen&amp;HomeAppliances|Vacuum,Cleaning&amp;Ironing|Vacuums&amp;FloorCare|Vacuums|CanisterVacuums" nd="1"/>
              <i n="[Table3].[category].&amp;[Home&amp;Kitchen|Kitchen&amp;HomeAppliances|Vacuum,Cleaning&amp;Ironing|Vacuums&amp;FloorCare|Vacuums|HandheldVacuums]" c="Home&amp;Kitchen|Kitchen&amp;HomeAppliances|Vacuum,Cleaning&amp;Ironing|Vacuums&amp;FloorCare|Vacuums|HandheldVacuums" nd="1"/>
              <i n="[Table3].[category].&amp;[Home&amp;Kitchen|Kitchen&amp;HomeAppliances|Vacuum,Cleaning&amp;Ironing|Vacuums&amp;FloorCare|Vacuums|RoboticVacuums]" c="Home&amp;Kitchen|Kitchen&amp;HomeAppliances|Vacuum,Cleaning&amp;Ironing|Vacuums&amp;FloorCare|Vacuums|RoboticVacuums" nd="1"/>
              <i n="[Table3].[category].&amp;[Home&amp;Kitchen|Kitchen&amp;HomeAppliances|Vacuum,Cleaning&amp;Ironing|Vacuums&amp;FloorCare|Vacuums|Wet-DryVacuums]" c="Home&amp;Kitchen|Kitchen&amp;HomeAppliances|Vacuum,Cleaning&amp;Ironing|Vacuums&amp;FloorCare|Vacuums|Wet-DryVacuums" nd="1"/>
              <i n="[Table3].[category].&amp;[Home&amp;Kitchen|Kitchen&amp;HomeAppliances|WaterPurifiers&amp;Accessories|WaterCartridges]" c="Home&amp;Kitchen|Kitchen&amp;HomeAppliances|WaterPurifiers&amp;Accessories|WaterCartridges" nd="1"/>
              <i n="[Table3].[category].&amp;[Home&amp;Kitchen|Kitchen&amp;HomeAppliances|WaterPurifiers&amp;Accessories|WaterFilters&amp;Purifiers]" c="Home&amp;Kitchen|Kitchen&amp;HomeAppliances|WaterPurifiers&amp;Accessories|WaterFilters&amp;Purifiers" nd="1"/>
              <i n="[Table3].[category].&amp;[HomeImprovement|Electrical|Adapters&amp;Multi-Outlets]" c="HomeImprovement|Electrical|Adapters&amp;Multi-Outlets" nd="1"/>
              <i n="[Table3].[category].&amp;[HomeImprovement|Electrical|CordManagement]" c="HomeImprovement|Electrical|CordManagement" nd="1"/>
              <i n="[Table3].[category].&amp;[MusicalInstruments|Microphones|Condenser]" c="MusicalInstruments|Microphones|Condenser" nd="1"/>
              <i n="[Table3].[category].&amp;[OfficeProducts|OfficeElectronics|Calculators|Financial&amp;Business]" c="OfficeProducts|OfficeElectronics|Calculators|Financial&amp;Business" nd="1"/>
              <i n="[Table3].[category].&amp;[OfficeProducts|OfficeElectronics|Calculators|Scientific]" c="OfficeProducts|OfficeElectronics|Calculators|Scientific" nd="1"/>
              <i n="[Table3].[category].&amp;[OfficeProducts|OfficePaperProducts|Paper|Copy&amp;PrintingPaper|ColouredPaper]" c="OfficeProducts|OfficePaperProducts|Paper|Copy&amp;PrintingPaper|ColouredPaper" nd="1"/>
              <i n="[Table3].[category].&amp;[OfficeProducts|OfficePaperProducts|Paper|Stationery|Notebooks,WritingPads&amp;Diaries]" c="OfficeProducts|OfficePaperProducts|Paper|Stationery|Notebooks,WritingPads&amp;Diaries" nd="1"/>
              <i n="[Table3].[category].&amp;[OfficeProducts|OfficePaperProducts|Paper|Stationery|Notebooks,WritingPads&amp;Diaries|Notepads&amp;MemoBooks]" c="OfficeProducts|OfficePaperProducts|Paper|Stationery|Notebooks,WritingPads&amp;Diaries|Notepads&amp;MemoBooks" nd="1"/>
              <i n="[Table3].[category].&amp;[OfficeProducts|OfficePaperProducts|Paper|Stationery|Notebooks,WritingPads&amp;Diaries|WireboundNotebooks]" c="OfficeProducts|OfficePaperProducts|Paper|Stationery|Notebooks,WritingPads&amp;Diaries|WireboundNotebooks" nd="1"/>
              <i n="[Table3].[category].&amp;[OfficeProducts|OfficePaperProducts|Paper|Stationery|Pens,Pencils&amp;WritingSupplies|Pens&amp;Refills|BottledInk]" c="OfficeProducts|OfficePaperProducts|Paper|Stationery|Pens,Pencils&amp;WritingSupplies|Pens&amp;Refills|BottledInk" nd="1"/>
              <i n="[Table3].[category].&amp;[Toys&amp;Games|Arts&amp;Crafts|Drawing&amp;PaintingSupplies|ColouringPens&amp;Markers]" c="Toys&amp;Games|Arts&amp;Crafts|Drawing&amp;PaintingSupplies|ColouringPens&amp;Markers" nd="1"/>
            </range>
          </ranges>
        </level>
      </levels>
      <selections count="1">
        <selection n="[Table3].[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xr10:uid="{F488F4C7-41D1-4C0C-B708-3D016E87B260}" cache="Slicer_rating" startItem="4" columnCount="4" level="1" rowHeight="273050"/>
  <slicer name="Review &lt;1000" xr10:uid="{15BBF91C-85FB-4505-BAFE-030C7E4E1889}" cache="Slicer_Review__1000" level="1" rowHeight="273050"/>
  <slicer name="discount_percentage" xr10:uid="{6472F684-492B-4957-A4FC-1D93DE4FAEF7}" cache="Slicer_discount_percentage" columnCount="11" level="1" rowHeight="273050"/>
  <slicer name="Price Range Bucket" xr10:uid="{6C810295-6234-47C9-8BBC-A19A92898541}" cache="Slicer_Price_Range_Bucket" caption="Price Range Bucket" level="1" rowHeight="273050"/>
  <slicer name="category" xr10:uid="{AC9DA856-33FA-45FD-BD34-9095AB526CA8}" cache="Slicer_category" columnCount="12" level="1"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1B8EE12-B6A9-4B47-A065-85E56B980739}" name="Table3" displayName="Table3" ref="A1:U1466" totalsRowShown="0">
  <autoFilter ref="A1:U1466" xr:uid="{A1B8EE12-B6A9-4B47-A065-85E56B980739}"/>
  <tableColumns count="21">
    <tableColumn id="1" xr3:uid="{E0E15E9F-65F6-441A-B194-D97AB2313EFC}" name="product_id"/>
    <tableColumn id="2" xr3:uid="{CC7786D9-A7E2-42B0-BF74-4CFD24662E93}" name="product_name"/>
    <tableColumn id="3" xr3:uid="{B806F9B6-A1D7-4839-949E-A8D5B52DC511}" name="category"/>
    <tableColumn id="4" xr3:uid="{6068D3E5-830C-479B-BA99-D8D8AF0BB137}" name="discounted_price" dataDxfId="7"/>
    <tableColumn id="5" xr3:uid="{9708C602-A05A-49AA-B30E-8BF2C8117069}" name="actual_price" dataDxfId="6"/>
    <tableColumn id="6" xr3:uid="{6AF8FBE6-BBB6-4E67-A484-D108163AB02C}" name="discount_percentage" dataDxfId="5"/>
    <tableColumn id="7" xr3:uid="{64020624-8FD5-4490-A636-1CF85D825783}" name="rating"/>
    <tableColumn id="8" xr3:uid="{48E2D860-5268-4CC4-BABA-99E91A9E6CFC}" name="rating_count" dataDxfId="4" dataCellStyle="Comma"/>
    <tableColumn id="9" xr3:uid="{F1ED8CE2-E4C6-4FB5-ADA9-C429A400295F}" name="about_product"/>
    <tableColumn id="10" xr3:uid="{E1472D85-A600-4DC3-971F-881FEA38B245}" name="user_id"/>
    <tableColumn id="11" xr3:uid="{7C8B853F-1AD5-4AF1-8187-45629A7931ED}" name="user_name"/>
    <tableColumn id="12" xr3:uid="{5A1D75BA-61B1-41B8-AA82-9FE33232CAC5}" name="review_id"/>
    <tableColumn id="13" xr3:uid="{F6809515-493E-4561-843B-BF9C316074E0}" name="review_title"/>
    <tableColumn id="14" xr3:uid="{861ED313-EFF0-4A21-840C-E93B1EAB2185}" name="review_content"/>
    <tableColumn id="15" xr3:uid="{42A5648B-8672-43B5-8B43-DD160085E9C9}" name="img_link"/>
    <tableColumn id="16" xr3:uid="{89233375-2721-4D18-84F1-ED15E991A585}" name="product_link"/>
    <tableColumn id="17" xr3:uid="{DD385ED0-91F1-4944-8532-9EEFFB46C090}" name="50% or more ">
      <calculatedColumnFormula>IF(F2&gt;=0.5, "Yes", "No")</calculatedColumnFormula>
    </tableColumn>
    <tableColumn id="18" xr3:uid="{DC9A91A5-7CFC-44BF-B7F1-E8F03FCD766E}" name="potential Revenue  " dataDxfId="3">
      <calculatedColumnFormula>Table3[[#This Row],[actual_price]]*Table3[[#This Row],[rating_count]]</calculatedColumnFormula>
    </tableColumn>
    <tableColumn id="19" xr3:uid="{20FCFA63-EFFC-40D4-B31A-7B1D6782113F}" name="Price Range Bucket " dataDxfId="2">
      <calculatedColumnFormula>IF(Table3[[#This Row],[actual_price]]&lt;200, "&lt;₹200", IF(Table3[[#This Row],[actual_price]]&lt;=500, "₹200–₹500", "&gt;₹500"))</calculatedColumnFormula>
    </tableColumn>
    <tableColumn id="20" xr3:uid="{988A6271-5E93-4AF0-A84F-12FB3154274A}" name="Review &lt;1000" dataDxfId="1">
      <calculatedColumnFormula>IF(Table3[[#This Row],[rating_count]]&lt;1000, "Yes", "No")</calculatedColumnFormula>
    </tableColumn>
    <tableColumn id="21" xr3:uid="{1E87460C-4A09-449A-B640-558B155CB52B}" name="Rating Score " dataDxfId="0">
      <calculatedColumnFormula>Table3[[#This Row],[rating]] * Table3[[#This Row],[rating_count]]</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rgbClr val="232F3E"/>
        </a:solidFill>
      </a:spPr>
      <a:bodyPr vertOverflow="clip" horzOverflow="clip" rtlCol="0" anchor="t"/>
      <a:lstStyle>
        <a:defPPr algn="l">
          <a:defRPr sz="1200"/>
        </a:defPPr>
      </a:lstStyle>
      <a:style>
        <a:lnRef idx="2">
          <a:schemeClr val="dk1">
            <a:shade val="15000"/>
          </a:schemeClr>
        </a:lnRef>
        <a:fillRef idx="1">
          <a:schemeClr val="dk1"/>
        </a:fillRef>
        <a:effectRef idx="0">
          <a:schemeClr val="dk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405AAC-DD27-4076-9E72-5D3E99BD914C}">
  <dimension ref="A3:AP1352"/>
  <sheetViews>
    <sheetView tabSelected="1" topLeftCell="D1" zoomScale="57" zoomScaleNormal="57" workbookViewId="0">
      <selection activeCell="AL3" sqref="AL3"/>
    </sheetView>
  </sheetViews>
  <sheetFormatPr defaultRowHeight="16" x14ac:dyDescent="0.4"/>
  <cols>
    <col min="1" max="1" width="120.4140625" bestFit="1" customWidth="1"/>
    <col min="2" max="2" width="28.1640625" bestFit="1" customWidth="1"/>
    <col min="4" max="4" width="120.4140625" bestFit="1" customWidth="1"/>
    <col min="5" max="5" width="20.6640625" bestFit="1" customWidth="1"/>
    <col min="7" max="7" width="120.4140625" bestFit="1" customWidth="1"/>
    <col min="8" max="8" width="22.1640625" bestFit="1" customWidth="1"/>
    <col min="10" max="10" width="255.58203125" bestFit="1" customWidth="1"/>
    <col min="11" max="11" width="20.83203125" bestFit="1" customWidth="1"/>
    <col min="12" max="12" width="17.9140625" bestFit="1" customWidth="1"/>
    <col min="13" max="13" width="120.4140625" bestFit="1" customWidth="1"/>
    <col min="14" max="14" width="25.08203125" bestFit="1" customWidth="1"/>
    <col min="15" max="15" width="19.25" bestFit="1" customWidth="1"/>
    <col min="16" max="16" width="7.6640625" bestFit="1" customWidth="1"/>
    <col min="17" max="17" width="19.25" bestFit="1" customWidth="1"/>
    <col min="18" max="18" width="17.9140625" bestFit="1" customWidth="1"/>
    <col min="19" max="19" width="7.6640625" bestFit="1" customWidth="1"/>
    <col min="20" max="20" width="19.25" bestFit="1" customWidth="1"/>
    <col min="21" max="21" width="12.6640625" bestFit="1" customWidth="1"/>
    <col min="22" max="22" width="7.6640625" bestFit="1" customWidth="1"/>
    <col min="23" max="23" width="19.25" bestFit="1" customWidth="1"/>
    <col min="24" max="24" width="13.08203125" bestFit="1" customWidth="1"/>
    <col min="25" max="25" width="8.75" bestFit="1" customWidth="1"/>
    <col min="26" max="26" width="120.4140625" bestFit="1" customWidth="1"/>
    <col min="27" max="27" width="16.75" bestFit="1" customWidth="1"/>
    <col min="28" max="28" width="7.6640625" bestFit="1" customWidth="1"/>
    <col min="29" max="29" width="19.25" bestFit="1" customWidth="1"/>
    <col min="30" max="30" width="28" bestFit="1" customWidth="1"/>
    <col min="31" max="31" width="7.6640625" bestFit="1" customWidth="1"/>
    <col min="32" max="32" width="19.25" bestFit="1" customWidth="1"/>
    <col min="33" max="33" width="21.1640625" bestFit="1" customWidth="1"/>
    <col min="34" max="34" width="7.6640625" bestFit="1" customWidth="1"/>
    <col min="35" max="35" width="19.25" bestFit="1" customWidth="1"/>
    <col min="36" max="36" width="12.08203125" bestFit="1" customWidth="1"/>
    <col min="37" max="37" width="8.75" bestFit="1" customWidth="1"/>
    <col min="38" max="38" width="120.4140625" bestFit="1" customWidth="1"/>
    <col min="39" max="39" width="25.08203125" bestFit="1" customWidth="1"/>
    <col min="40" max="40" width="7.6640625" bestFit="1" customWidth="1"/>
    <col min="41" max="41" width="172.58203125" bestFit="1" customWidth="1"/>
    <col min="42" max="42" width="18.25" bestFit="1" customWidth="1"/>
    <col min="43" max="46" width="7.6640625" bestFit="1" customWidth="1"/>
    <col min="47" max="47" width="8.75" bestFit="1" customWidth="1"/>
    <col min="48" max="49" width="7.6640625" bestFit="1" customWidth="1"/>
    <col min="50" max="52" width="8.75" bestFit="1" customWidth="1"/>
    <col min="53" max="53" width="7.6640625" bestFit="1" customWidth="1"/>
    <col min="54" max="54" width="8.75" bestFit="1" customWidth="1"/>
    <col min="55" max="56" width="7.6640625" bestFit="1" customWidth="1"/>
    <col min="57" max="58" width="8.75" bestFit="1" customWidth="1"/>
    <col min="59" max="59" width="7.6640625" bestFit="1" customWidth="1"/>
    <col min="60" max="66" width="8.75" bestFit="1" customWidth="1"/>
    <col min="67" max="67" width="7.6640625" bestFit="1" customWidth="1"/>
    <col min="68" max="68" width="8.75" bestFit="1" customWidth="1"/>
    <col min="69" max="69" width="7.6640625" bestFit="1" customWidth="1"/>
    <col min="70" max="75" width="8.75" bestFit="1" customWidth="1"/>
    <col min="76" max="76" width="7.6640625" bestFit="1" customWidth="1"/>
    <col min="77" max="82" width="8.75" bestFit="1" customWidth="1"/>
    <col min="83" max="83" width="7.6640625" bestFit="1" customWidth="1"/>
    <col min="84" max="85" width="8.75" bestFit="1" customWidth="1"/>
    <col min="86" max="86" width="7.6640625" bestFit="1" customWidth="1"/>
    <col min="87" max="95" width="8.75" bestFit="1" customWidth="1"/>
    <col min="96" max="96" width="6.6640625" bestFit="1" customWidth="1"/>
    <col min="97" max="108" width="8.75" bestFit="1" customWidth="1"/>
    <col min="109" max="109" width="7.6640625" bestFit="1" customWidth="1"/>
    <col min="110" max="111" width="8.75" bestFit="1" customWidth="1"/>
    <col min="112" max="112" width="9.75" bestFit="1" customWidth="1"/>
    <col min="113" max="116" width="8.75" bestFit="1" customWidth="1"/>
    <col min="117" max="117" width="9.75" bestFit="1" customWidth="1"/>
    <col min="118" max="118" width="7.6640625" bestFit="1" customWidth="1"/>
    <col min="119" max="119" width="8.75" bestFit="1" customWidth="1"/>
    <col min="120" max="121" width="9.75" bestFit="1" customWidth="1"/>
    <col min="122" max="122" width="7.6640625" bestFit="1" customWidth="1"/>
    <col min="123" max="127" width="8.75" bestFit="1" customWidth="1"/>
    <col min="128" max="129" width="7.6640625" bestFit="1" customWidth="1"/>
    <col min="130" max="130" width="9.75" bestFit="1" customWidth="1"/>
    <col min="131" max="132" width="6.6640625" bestFit="1" customWidth="1"/>
    <col min="133" max="134" width="8.75" bestFit="1" customWidth="1"/>
    <col min="135" max="135" width="9.75" bestFit="1" customWidth="1"/>
    <col min="136" max="136" width="7.6640625" bestFit="1" customWidth="1"/>
    <col min="137" max="137" width="9.75" bestFit="1" customWidth="1"/>
    <col min="138" max="138" width="8.75" bestFit="1" customWidth="1"/>
    <col min="139" max="142" width="9.75" bestFit="1" customWidth="1"/>
    <col min="143" max="143" width="7.6640625" bestFit="1" customWidth="1"/>
    <col min="144" max="156" width="8.75" bestFit="1" customWidth="1"/>
    <col min="157" max="157" width="7.6640625" bestFit="1" customWidth="1"/>
    <col min="158" max="170" width="8.75" bestFit="1" customWidth="1"/>
    <col min="171" max="171" width="7.6640625" bestFit="1" customWidth="1"/>
    <col min="172" max="180" width="8.75" bestFit="1" customWidth="1"/>
    <col min="181" max="181" width="7.6640625" bestFit="1" customWidth="1"/>
    <col min="182" max="188" width="8.75" bestFit="1" customWidth="1"/>
    <col min="189" max="191" width="9.75" bestFit="1" customWidth="1"/>
    <col min="192" max="192" width="7.6640625" bestFit="1" customWidth="1"/>
    <col min="193" max="194" width="9.75" bestFit="1" customWidth="1"/>
    <col min="195" max="195" width="7.6640625" bestFit="1" customWidth="1"/>
    <col min="196" max="197" width="9.75" bestFit="1" customWidth="1"/>
    <col min="198" max="199" width="7.6640625" bestFit="1" customWidth="1"/>
    <col min="200" max="202" width="9.75" bestFit="1" customWidth="1"/>
    <col min="203" max="205" width="7.6640625" bestFit="1" customWidth="1"/>
    <col min="206" max="209" width="9.75" bestFit="1" customWidth="1"/>
    <col min="210" max="210" width="7.6640625" bestFit="1" customWidth="1"/>
    <col min="211" max="211" width="9.75" bestFit="1" customWidth="1"/>
    <col min="212" max="212" width="7.6640625" bestFit="1" customWidth="1"/>
    <col min="213" max="213" width="9.75" bestFit="1" customWidth="1"/>
    <col min="214" max="214" width="7.6640625" bestFit="1" customWidth="1"/>
    <col min="215" max="219" width="9.75" bestFit="1" customWidth="1"/>
    <col min="220" max="220" width="7.6640625" bestFit="1" customWidth="1"/>
    <col min="221" max="258" width="8.75" bestFit="1" customWidth="1"/>
    <col min="259" max="259" width="9.75" bestFit="1" customWidth="1"/>
    <col min="260" max="260" width="7.6640625" bestFit="1" customWidth="1"/>
    <col min="261" max="262" width="9.75" bestFit="1" customWidth="1"/>
    <col min="263" max="264" width="7.6640625" bestFit="1" customWidth="1"/>
    <col min="265" max="266" width="9.75" bestFit="1" customWidth="1"/>
    <col min="267" max="267" width="7.6640625" bestFit="1" customWidth="1"/>
    <col min="268" max="268" width="9.75" bestFit="1" customWidth="1"/>
    <col min="269" max="269" width="7.6640625" bestFit="1" customWidth="1"/>
    <col min="270" max="271" width="9.75" bestFit="1" customWidth="1"/>
    <col min="272" max="272" width="7.6640625" bestFit="1" customWidth="1"/>
    <col min="273" max="274" width="9.75" bestFit="1" customWidth="1"/>
    <col min="275" max="275" width="7.6640625" bestFit="1" customWidth="1"/>
    <col min="276" max="276" width="9.75" bestFit="1" customWidth="1"/>
    <col min="277" max="277" width="7.6640625" bestFit="1" customWidth="1"/>
    <col min="278" max="278" width="9.75" bestFit="1" customWidth="1"/>
    <col min="279" max="279" width="7.6640625" bestFit="1" customWidth="1"/>
    <col min="280" max="280" width="6.6640625" bestFit="1" customWidth="1"/>
    <col min="281" max="282" width="9.75" bestFit="1" customWidth="1"/>
    <col min="283" max="284" width="7.6640625" bestFit="1" customWidth="1"/>
    <col min="285" max="288" width="8.75" bestFit="1" customWidth="1"/>
    <col min="289" max="289" width="7.6640625" bestFit="1" customWidth="1"/>
    <col min="290" max="297" width="8.75" bestFit="1" customWidth="1"/>
    <col min="298" max="298" width="7.6640625" bestFit="1" customWidth="1"/>
    <col min="299" max="313" width="8.75" bestFit="1" customWidth="1"/>
    <col min="314" max="314" width="9.75" bestFit="1" customWidth="1"/>
    <col min="315" max="316" width="7.6640625" bestFit="1" customWidth="1"/>
    <col min="317" max="317" width="9.75" bestFit="1" customWidth="1"/>
    <col min="318" max="318" width="7.6640625" bestFit="1" customWidth="1"/>
    <col min="319" max="320" width="9.75" bestFit="1" customWidth="1"/>
    <col min="321" max="322" width="7.6640625" bestFit="1" customWidth="1"/>
    <col min="323" max="323" width="9.75" bestFit="1" customWidth="1"/>
    <col min="324" max="324" width="7.6640625" bestFit="1" customWidth="1"/>
    <col min="325" max="326" width="9.75" bestFit="1" customWidth="1"/>
    <col min="327" max="328" width="7.6640625" bestFit="1" customWidth="1"/>
    <col min="329" max="330" width="9.75" bestFit="1" customWidth="1"/>
    <col min="331" max="332" width="7.6640625" bestFit="1" customWidth="1"/>
    <col min="333" max="348" width="8.75" bestFit="1" customWidth="1"/>
    <col min="349" max="349" width="6.6640625" bestFit="1" customWidth="1"/>
    <col min="350" max="351" width="9.75" bestFit="1" customWidth="1"/>
    <col min="352" max="352" width="7.6640625" bestFit="1" customWidth="1"/>
    <col min="353" max="353" width="9.75" bestFit="1" customWidth="1"/>
    <col min="354" max="354" width="7.6640625" bestFit="1" customWidth="1"/>
    <col min="355" max="355" width="9.75" bestFit="1" customWidth="1"/>
    <col min="356" max="356" width="7.6640625" bestFit="1" customWidth="1"/>
    <col min="357" max="357" width="9.75" bestFit="1" customWidth="1"/>
    <col min="358" max="359" width="7.6640625" bestFit="1" customWidth="1"/>
    <col min="360" max="360" width="9.75" bestFit="1" customWidth="1"/>
    <col min="361" max="361" width="6.6640625" bestFit="1" customWidth="1"/>
    <col min="362" max="364" width="9.75" bestFit="1" customWidth="1"/>
    <col min="365" max="367" width="7.6640625" bestFit="1" customWidth="1"/>
    <col min="368" max="380" width="8.75" bestFit="1" customWidth="1"/>
    <col min="381" max="385" width="7.6640625" bestFit="1" customWidth="1"/>
    <col min="386" max="386" width="9.75" bestFit="1" customWidth="1"/>
    <col min="387" max="387" width="7.6640625" bestFit="1" customWidth="1"/>
    <col min="388" max="388" width="6.6640625" bestFit="1" customWidth="1"/>
    <col min="389" max="389" width="7.6640625" bestFit="1" customWidth="1"/>
    <col min="390" max="391" width="9.75" bestFit="1" customWidth="1"/>
    <col min="392" max="393" width="7.6640625" bestFit="1" customWidth="1"/>
    <col min="394" max="406" width="8.75" bestFit="1" customWidth="1"/>
    <col min="407" max="407" width="9.75" bestFit="1" customWidth="1"/>
    <col min="408" max="410" width="7.6640625" bestFit="1" customWidth="1"/>
    <col min="411" max="411" width="9.75" bestFit="1" customWidth="1"/>
    <col min="412" max="413" width="7.6640625" bestFit="1" customWidth="1"/>
    <col min="414" max="414" width="6.6640625" bestFit="1" customWidth="1"/>
    <col min="415" max="415" width="9.75" bestFit="1" customWidth="1"/>
    <col min="416" max="420" width="7.6640625" bestFit="1" customWidth="1"/>
    <col min="421" max="421" width="6.6640625" bestFit="1" customWidth="1"/>
    <col min="422" max="422" width="9.75" bestFit="1" customWidth="1"/>
    <col min="423" max="425" width="7.6640625" bestFit="1" customWidth="1"/>
    <col min="426" max="433" width="8.75" bestFit="1" customWidth="1"/>
    <col min="434" max="437" width="7.6640625" bestFit="1" customWidth="1"/>
    <col min="438" max="438" width="9.75" bestFit="1" customWidth="1"/>
    <col min="439" max="441" width="7.6640625" bestFit="1" customWidth="1"/>
    <col min="442" max="442" width="6.6640625" bestFit="1" customWidth="1"/>
    <col min="443" max="444" width="7.6640625" bestFit="1" customWidth="1"/>
    <col min="445" max="451" width="8.75" bestFit="1" customWidth="1"/>
    <col min="452" max="458" width="7.6640625" bestFit="1" customWidth="1"/>
    <col min="459" max="459" width="6.6640625" bestFit="1" customWidth="1"/>
    <col min="460" max="462" width="7.6640625" bestFit="1" customWidth="1"/>
  </cols>
  <sheetData>
    <row r="3" spans="1:42" x14ac:dyDescent="0.4">
      <c r="A3" s="5" t="s">
        <v>13075</v>
      </c>
      <c r="B3" t="s">
        <v>13074</v>
      </c>
      <c r="D3" s="5" t="s">
        <v>13075</v>
      </c>
      <c r="E3" t="s">
        <v>13076</v>
      </c>
      <c r="G3" s="5" t="s">
        <v>13075</v>
      </c>
      <c r="H3" t="s">
        <v>13078</v>
      </c>
      <c r="J3" s="5" t="s">
        <v>13075</v>
      </c>
      <c r="K3" t="s">
        <v>13079</v>
      </c>
      <c r="M3" s="5" t="s">
        <v>13075</v>
      </c>
      <c r="N3" t="s">
        <v>13081</v>
      </c>
      <c r="O3" t="s">
        <v>13080</v>
      </c>
      <c r="Q3" s="5" t="s">
        <v>13075</v>
      </c>
      <c r="R3" t="s">
        <v>13077</v>
      </c>
      <c r="T3" s="5" t="s">
        <v>13075</v>
      </c>
      <c r="U3" t="s">
        <v>13085</v>
      </c>
      <c r="W3" s="5" t="s">
        <v>13075</v>
      </c>
      <c r="X3" t="s">
        <v>13086</v>
      </c>
      <c r="Z3" s="5" t="s">
        <v>13075</v>
      </c>
      <c r="AA3" t="s">
        <v>13088</v>
      </c>
      <c r="AC3" s="5" t="s">
        <v>13075</v>
      </c>
      <c r="AD3" t="s">
        <v>13091</v>
      </c>
      <c r="AF3" s="5" t="s">
        <v>13075</v>
      </c>
      <c r="AG3" t="s">
        <v>13092</v>
      </c>
      <c r="AI3" s="5" t="s">
        <v>13075</v>
      </c>
      <c r="AJ3" t="s">
        <v>13094</v>
      </c>
      <c r="AL3" s="5" t="s">
        <v>13075</v>
      </c>
      <c r="AM3" t="s">
        <v>13081</v>
      </c>
      <c r="AO3" s="5" t="s">
        <v>13075</v>
      </c>
      <c r="AP3" t="s">
        <v>13096</v>
      </c>
    </row>
    <row r="4" spans="1:42" x14ac:dyDescent="0.4">
      <c r="A4" s="6" t="s">
        <v>9923</v>
      </c>
      <c r="B4" s="7">
        <v>0.42</v>
      </c>
      <c r="D4" s="6" t="s">
        <v>9923</v>
      </c>
      <c r="E4" s="11">
        <v>1</v>
      </c>
      <c r="G4" s="6" t="s">
        <v>9923</v>
      </c>
      <c r="H4" s="11">
        <v>1118</v>
      </c>
      <c r="J4" s="6" t="s">
        <v>617</v>
      </c>
      <c r="K4" s="1">
        <v>426973</v>
      </c>
      <c r="M4" s="6" t="s">
        <v>9923</v>
      </c>
      <c r="N4" s="1">
        <v>2339</v>
      </c>
      <c r="O4" s="1">
        <v>1</v>
      </c>
      <c r="Q4" s="6" t="s">
        <v>127</v>
      </c>
      <c r="R4" s="11">
        <v>853945</v>
      </c>
      <c r="T4" s="6" t="s">
        <v>13083</v>
      </c>
      <c r="U4" s="11">
        <v>73</v>
      </c>
      <c r="W4" s="6">
        <v>4.5999999999999996</v>
      </c>
      <c r="X4" s="11">
        <v>1</v>
      </c>
      <c r="Z4" s="6" t="s">
        <v>5698</v>
      </c>
      <c r="AA4" s="11">
        <v>614460</v>
      </c>
      <c r="AC4" s="6" t="s">
        <v>13090</v>
      </c>
      <c r="AD4" s="11">
        <v>114</v>
      </c>
      <c r="AF4" s="6">
        <v>3.3</v>
      </c>
      <c r="AG4" s="7">
        <v>1.1000000000000001</v>
      </c>
      <c r="AI4" s="6" t="s">
        <v>13083</v>
      </c>
      <c r="AJ4" s="11">
        <v>143</v>
      </c>
      <c r="AL4" s="6" t="s">
        <v>6060</v>
      </c>
      <c r="AM4" s="1">
        <v>440</v>
      </c>
      <c r="AO4" s="6" t="s">
        <v>456</v>
      </c>
      <c r="AP4" s="11">
        <v>1878681.2000000002</v>
      </c>
    </row>
    <row r="5" spans="1:42" x14ac:dyDescent="0.4">
      <c r="A5" s="6" t="s">
        <v>5698</v>
      </c>
      <c r="B5" s="7">
        <v>0.78500000000000003</v>
      </c>
      <c r="D5" s="6" t="s">
        <v>5698</v>
      </c>
      <c r="E5" s="11">
        <v>2</v>
      </c>
      <c r="G5" s="6" t="s">
        <v>5698</v>
      </c>
      <c r="H5" s="11">
        <v>5966</v>
      </c>
      <c r="J5" s="6" t="s">
        <v>456</v>
      </c>
      <c r="K5" s="1">
        <v>426973</v>
      </c>
      <c r="M5" s="6" t="s">
        <v>5698</v>
      </c>
      <c r="N5" s="1">
        <v>221.5</v>
      </c>
      <c r="O5" s="1">
        <v>2</v>
      </c>
      <c r="Q5" s="6" t="s">
        <v>455</v>
      </c>
      <c r="R5" s="11">
        <v>426973</v>
      </c>
      <c r="T5" s="6" t="s">
        <v>13084</v>
      </c>
      <c r="U5" s="11">
        <v>70</v>
      </c>
      <c r="W5" s="6">
        <v>3.3</v>
      </c>
      <c r="X5" s="11">
        <v>2</v>
      </c>
      <c r="Z5" s="6" t="s">
        <v>6139</v>
      </c>
      <c r="AA5" s="11">
        <v>1399196</v>
      </c>
      <c r="AF5" s="6">
        <v>3.4</v>
      </c>
      <c r="AG5" s="7">
        <v>1.02</v>
      </c>
      <c r="AL5" s="6" t="s">
        <v>8298</v>
      </c>
      <c r="AM5" s="1">
        <v>420</v>
      </c>
      <c r="AO5" s="6" t="s">
        <v>8605</v>
      </c>
      <c r="AP5" s="11">
        <v>1109308.2999999998</v>
      </c>
    </row>
    <row r="6" spans="1:42" x14ac:dyDescent="0.4">
      <c r="A6" s="6" t="s">
        <v>7571</v>
      </c>
      <c r="B6" s="7">
        <v>0.35</v>
      </c>
      <c r="D6" s="6" t="s">
        <v>7571</v>
      </c>
      <c r="E6" s="11">
        <v>1</v>
      </c>
      <c r="G6" s="6" t="s">
        <v>7571</v>
      </c>
      <c r="H6" s="11">
        <v>7222</v>
      </c>
      <c r="J6" s="6" t="s">
        <v>128</v>
      </c>
      <c r="K6" s="1">
        <v>426972.5</v>
      </c>
      <c r="M6" s="6" t="s">
        <v>7571</v>
      </c>
      <c r="N6" s="1">
        <v>649</v>
      </c>
      <c r="O6" s="1">
        <v>1</v>
      </c>
      <c r="Q6" s="6" t="s">
        <v>616</v>
      </c>
      <c r="R6" s="11">
        <v>426973</v>
      </c>
      <c r="W6" s="6">
        <v>3.4</v>
      </c>
      <c r="X6" s="11">
        <v>2</v>
      </c>
      <c r="Z6" s="6" t="s">
        <v>6340</v>
      </c>
      <c r="AA6" s="11">
        <v>4029924</v>
      </c>
      <c r="AF6" s="6">
        <v>3.5</v>
      </c>
      <c r="AG6" s="7">
        <v>2.63</v>
      </c>
      <c r="AL6" s="6" t="s">
        <v>4834</v>
      </c>
      <c r="AM6" s="1">
        <v>349</v>
      </c>
      <c r="AO6" s="6" t="s">
        <v>472</v>
      </c>
      <c r="AP6" s="11">
        <v>777798</v>
      </c>
    </row>
    <row r="7" spans="1:42" x14ac:dyDescent="0.4">
      <c r="A7" s="6" t="s">
        <v>6139</v>
      </c>
      <c r="B7" s="7">
        <v>0.56499999999999995</v>
      </c>
      <c r="D7" s="6" t="s">
        <v>6139</v>
      </c>
      <c r="E7" s="11">
        <v>2</v>
      </c>
      <c r="G7" s="6" t="s">
        <v>6139</v>
      </c>
      <c r="H7" s="11">
        <v>17773</v>
      </c>
      <c r="J7" s="6" t="s">
        <v>3467</v>
      </c>
      <c r="K7" s="1">
        <v>363713</v>
      </c>
      <c r="M7" s="6" t="s">
        <v>6139</v>
      </c>
      <c r="N7" s="1">
        <v>574</v>
      </c>
      <c r="O7" s="1">
        <v>2</v>
      </c>
      <c r="Q7" s="6" t="s">
        <v>3064</v>
      </c>
      <c r="R7" s="11">
        <v>385177</v>
      </c>
      <c r="W7" s="6">
        <v>3.6</v>
      </c>
      <c r="X7" s="11">
        <v>3</v>
      </c>
      <c r="Z7" s="6" t="s">
        <v>18</v>
      </c>
      <c r="AA7" s="11">
        <v>398467632</v>
      </c>
      <c r="AF7" s="6">
        <v>3.6</v>
      </c>
      <c r="AG7" s="7">
        <v>1.54</v>
      </c>
      <c r="AL7" s="6" t="s">
        <v>5006</v>
      </c>
      <c r="AM7" s="1">
        <v>329</v>
      </c>
      <c r="AO7" s="6" t="s">
        <v>28</v>
      </c>
      <c r="AP7" s="11">
        <v>527924</v>
      </c>
    </row>
    <row r="8" spans="1:42" x14ac:dyDescent="0.4">
      <c r="A8" s="6" t="s">
        <v>7026</v>
      </c>
      <c r="B8" s="7">
        <v>0.46500000000000002</v>
      </c>
      <c r="D8" s="6" t="s">
        <v>7026</v>
      </c>
      <c r="E8" s="11">
        <v>2</v>
      </c>
      <c r="G8" s="6" t="s">
        <v>7026</v>
      </c>
      <c r="H8" s="11">
        <v>12547</v>
      </c>
      <c r="J8" s="6" t="s">
        <v>3117</v>
      </c>
      <c r="K8" s="1">
        <v>363713</v>
      </c>
      <c r="M8" s="6" t="s">
        <v>7026</v>
      </c>
      <c r="N8" s="1">
        <v>749</v>
      </c>
      <c r="O8" s="1">
        <v>2</v>
      </c>
      <c r="Q8" s="6" t="s">
        <v>3116</v>
      </c>
      <c r="R8" s="11">
        <v>363713</v>
      </c>
      <c r="W8" s="6">
        <v>3.8</v>
      </c>
      <c r="X8" s="11">
        <v>3</v>
      </c>
      <c r="Z8" s="6" t="s">
        <v>5369</v>
      </c>
      <c r="AA8" s="11">
        <v>10483990</v>
      </c>
      <c r="AF8" s="6">
        <v>3.7</v>
      </c>
      <c r="AG8" s="7">
        <v>3.04</v>
      </c>
      <c r="AL8" s="6" t="s">
        <v>8585</v>
      </c>
      <c r="AM8" s="1">
        <v>326.66666666666669</v>
      </c>
      <c r="AO8" s="6" t="s">
        <v>87</v>
      </c>
      <c r="AP8" s="11">
        <v>392301.89999999997</v>
      </c>
    </row>
    <row r="9" spans="1:42" x14ac:dyDescent="0.4">
      <c r="A9" s="6" t="s">
        <v>6577</v>
      </c>
      <c r="B9" s="7">
        <v>0.44500000000000001</v>
      </c>
      <c r="D9" s="6" t="s">
        <v>6577</v>
      </c>
      <c r="E9" s="11">
        <v>2</v>
      </c>
      <c r="G9" s="6" t="s">
        <v>6577</v>
      </c>
      <c r="H9" s="11">
        <v>31374</v>
      </c>
      <c r="J9" s="6" t="s">
        <v>4815</v>
      </c>
      <c r="K9" s="1">
        <v>363711</v>
      </c>
      <c r="M9" s="6" t="s">
        <v>6577</v>
      </c>
      <c r="N9" s="1">
        <v>1940</v>
      </c>
      <c r="O9" s="1">
        <v>2</v>
      </c>
      <c r="Q9" s="6" t="s">
        <v>3466</v>
      </c>
      <c r="R9" s="11">
        <v>363713</v>
      </c>
      <c r="W9" s="6">
        <v>3.5</v>
      </c>
      <c r="X9" s="11">
        <v>4</v>
      </c>
      <c r="Z9" s="6" t="s">
        <v>4856</v>
      </c>
      <c r="AA9" s="11">
        <v>6552260</v>
      </c>
      <c r="AF9" s="6">
        <v>3.8</v>
      </c>
      <c r="AG9" s="7">
        <v>0.87</v>
      </c>
      <c r="AL9" s="6" t="s">
        <v>5647</v>
      </c>
      <c r="AM9" s="1">
        <v>324.5</v>
      </c>
    </row>
    <row r="10" spans="1:42" x14ac:dyDescent="0.4">
      <c r="A10" s="6" t="s">
        <v>3519</v>
      </c>
      <c r="B10" s="7">
        <v>0.9</v>
      </c>
      <c r="D10" s="6" t="s">
        <v>3519</v>
      </c>
      <c r="E10" s="11">
        <v>3</v>
      </c>
      <c r="G10" s="6" t="s">
        <v>3519</v>
      </c>
      <c r="H10" s="11">
        <v>11543</v>
      </c>
      <c r="J10" s="6" t="s">
        <v>3251</v>
      </c>
      <c r="K10" s="1">
        <v>313836</v>
      </c>
      <c r="M10" s="6" t="s">
        <v>3519</v>
      </c>
      <c r="N10" s="1">
        <v>99</v>
      </c>
      <c r="O10" s="1">
        <v>3</v>
      </c>
      <c r="Q10" s="6" t="s">
        <v>4814</v>
      </c>
      <c r="R10" s="11">
        <v>363711</v>
      </c>
      <c r="W10" s="6">
        <v>3.9</v>
      </c>
      <c r="X10" s="11">
        <v>6</v>
      </c>
      <c r="Z10" s="6" t="s">
        <v>5275</v>
      </c>
      <c r="AA10" s="11">
        <v>4554667</v>
      </c>
      <c r="AF10" s="6">
        <v>3.9</v>
      </c>
      <c r="AG10" s="7">
        <v>1.45</v>
      </c>
      <c r="AL10" s="6" t="s">
        <v>5262</v>
      </c>
      <c r="AM10" s="1">
        <v>309</v>
      </c>
    </row>
    <row r="11" spans="1:42" x14ac:dyDescent="0.4">
      <c r="A11" s="6" t="s">
        <v>2046</v>
      </c>
      <c r="B11" s="7">
        <v>0.55000000000000004</v>
      </c>
      <c r="D11" s="6" t="s">
        <v>2046</v>
      </c>
      <c r="E11" s="11">
        <v>1</v>
      </c>
      <c r="G11" s="6" t="s">
        <v>2046</v>
      </c>
      <c r="H11" s="11">
        <v>25177</v>
      </c>
      <c r="J11" s="6" t="s">
        <v>3261</v>
      </c>
      <c r="K11" s="1">
        <v>313836</v>
      </c>
      <c r="M11" s="6" t="s">
        <v>2046</v>
      </c>
      <c r="N11" s="1">
        <v>499</v>
      </c>
      <c r="O11" s="1">
        <v>1</v>
      </c>
      <c r="Q11" s="6" t="s">
        <v>3250</v>
      </c>
      <c r="R11" s="11">
        <v>313836</v>
      </c>
      <c r="W11" s="6">
        <v>4.5</v>
      </c>
      <c r="X11" s="11">
        <v>7</v>
      </c>
      <c r="Z11" s="6" t="s">
        <v>5358</v>
      </c>
      <c r="AA11" s="11">
        <v>6536626</v>
      </c>
      <c r="AF11" s="6">
        <v>4</v>
      </c>
      <c r="AG11" s="7">
        <v>14.68</v>
      </c>
      <c r="AL11" s="6" t="s">
        <v>7089</v>
      </c>
      <c r="AM11" s="1">
        <v>306.5</v>
      </c>
    </row>
    <row r="12" spans="1:42" x14ac:dyDescent="0.4">
      <c r="A12" s="6" t="s">
        <v>6340</v>
      </c>
      <c r="B12" s="7">
        <v>0.54</v>
      </c>
      <c r="D12" s="6" t="s">
        <v>6340</v>
      </c>
      <c r="E12" s="11">
        <v>2</v>
      </c>
      <c r="G12" s="6" t="s">
        <v>6340</v>
      </c>
      <c r="H12" s="11">
        <v>16448</v>
      </c>
      <c r="J12" s="6" t="s">
        <v>3957</v>
      </c>
      <c r="K12" s="1">
        <v>313832</v>
      </c>
      <c r="M12" s="6" t="s">
        <v>6340</v>
      </c>
      <c r="N12" s="1">
        <v>262.5</v>
      </c>
      <c r="O12" s="1">
        <v>2</v>
      </c>
      <c r="Q12" s="6" t="s">
        <v>3260</v>
      </c>
      <c r="R12" s="11">
        <v>313836</v>
      </c>
      <c r="W12" s="6">
        <v>3.7</v>
      </c>
      <c r="X12" s="11">
        <v>7</v>
      </c>
      <c r="Z12" s="6" t="s">
        <v>5006</v>
      </c>
      <c r="AA12" s="11">
        <v>13460265</v>
      </c>
      <c r="AF12" s="6">
        <v>4.0999999999999996</v>
      </c>
      <c r="AG12" s="7">
        <v>15.08</v>
      </c>
      <c r="AL12" s="6" t="s">
        <v>5883</v>
      </c>
      <c r="AM12" s="1">
        <v>299</v>
      </c>
    </row>
    <row r="13" spans="1:42" x14ac:dyDescent="0.4">
      <c r="A13" s="6" t="s">
        <v>7515</v>
      </c>
      <c r="B13" s="7">
        <v>0.65</v>
      </c>
      <c r="D13" s="6" t="s">
        <v>7515</v>
      </c>
      <c r="E13" s="11">
        <v>1</v>
      </c>
      <c r="G13" s="6" t="s">
        <v>7515</v>
      </c>
      <c r="H13" s="11">
        <v>817</v>
      </c>
      <c r="J13" s="6" t="s">
        <v>4674</v>
      </c>
      <c r="K13" s="1">
        <v>313832</v>
      </c>
      <c r="M13" s="6" t="s">
        <v>7515</v>
      </c>
      <c r="N13" s="1">
        <v>349</v>
      </c>
      <c r="O13" s="1">
        <v>1</v>
      </c>
      <c r="Q13" s="6" t="s">
        <v>3956</v>
      </c>
      <c r="R13" s="11">
        <v>313832</v>
      </c>
      <c r="W13" s="6">
        <v>4.4000000000000004</v>
      </c>
      <c r="X13" s="11">
        <v>12</v>
      </c>
      <c r="Z13" s="6" t="s">
        <v>4845</v>
      </c>
      <c r="AA13" s="11">
        <v>20677881</v>
      </c>
      <c r="AF13" s="6">
        <v>4.2</v>
      </c>
      <c r="AG13" s="7">
        <v>9.5399999999999991</v>
      </c>
      <c r="AL13" s="6" t="s">
        <v>5369</v>
      </c>
      <c r="AM13" s="1">
        <v>299</v>
      </c>
    </row>
    <row r="14" spans="1:42" x14ac:dyDescent="0.4">
      <c r="A14" s="6" t="s">
        <v>18</v>
      </c>
      <c r="B14" s="7">
        <v>0.59377682403433474</v>
      </c>
      <c r="D14" s="6" t="s">
        <v>18</v>
      </c>
      <c r="E14" s="11">
        <v>233</v>
      </c>
      <c r="G14" s="6" t="s">
        <v>18</v>
      </c>
      <c r="H14" s="11">
        <v>3547816</v>
      </c>
      <c r="J14" s="6" t="s">
        <v>6262</v>
      </c>
      <c r="K14" s="1">
        <v>273189</v>
      </c>
      <c r="M14" s="6" t="s">
        <v>18</v>
      </c>
      <c r="N14" s="1">
        <v>360.72369098712443</v>
      </c>
      <c r="O14" s="1">
        <v>233</v>
      </c>
      <c r="Q14" s="6" t="s">
        <v>4673</v>
      </c>
      <c r="R14" s="11">
        <v>313832</v>
      </c>
      <c r="W14" s="6">
        <v>4.3</v>
      </c>
      <c r="X14" s="11">
        <v>18</v>
      </c>
      <c r="Z14" s="6" t="s">
        <v>6200</v>
      </c>
      <c r="AA14" s="11">
        <v>11407140</v>
      </c>
      <c r="AF14" s="6">
        <v>4.3</v>
      </c>
      <c r="AG14" s="7">
        <v>8.06</v>
      </c>
      <c r="AL14" s="6" t="s">
        <v>7057</v>
      </c>
      <c r="AM14" s="1">
        <v>299</v>
      </c>
    </row>
    <row r="15" spans="1:42" x14ac:dyDescent="0.4">
      <c r="A15" s="6" t="s">
        <v>5369</v>
      </c>
      <c r="B15" s="7">
        <v>0.54333333333333333</v>
      </c>
      <c r="D15" s="6" t="s">
        <v>5369</v>
      </c>
      <c r="E15" s="11">
        <v>3</v>
      </c>
      <c r="G15" s="6" t="s">
        <v>5369</v>
      </c>
      <c r="H15" s="11">
        <v>37603</v>
      </c>
      <c r="J15" s="6" t="s">
        <v>8605</v>
      </c>
      <c r="K15" s="1">
        <v>270563</v>
      </c>
      <c r="M15" s="6" t="s">
        <v>5369</v>
      </c>
      <c r="N15" s="1">
        <v>298.33333333333331</v>
      </c>
      <c r="O15" s="1">
        <v>3</v>
      </c>
      <c r="Q15" s="6" t="s">
        <v>47</v>
      </c>
      <c r="R15" s="11">
        <v>283091</v>
      </c>
      <c r="W15" s="6">
        <v>4.2</v>
      </c>
      <c r="X15" s="11">
        <v>20</v>
      </c>
      <c r="Z15" s="6" t="s">
        <v>6908</v>
      </c>
      <c r="AA15" s="11">
        <v>5076826</v>
      </c>
      <c r="AF15" s="6">
        <v>4.4000000000000004</v>
      </c>
      <c r="AG15" s="7">
        <v>2.4</v>
      </c>
      <c r="AL15" s="6" t="s">
        <v>9612</v>
      </c>
      <c r="AM15" s="1">
        <v>292.5</v>
      </c>
    </row>
    <row r="16" spans="1:42" x14ac:dyDescent="0.4">
      <c r="A16" s="6" t="s">
        <v>8420</v>
      </c>
      <c r="B16" s="7">
        <v>0.75</v>
      </c>
      <c r="D16" s="6" t="s">
        <v>8420</v>
      </c>
      <c r="E16" s="11">
        <v>1</v>
      </c>
      <c r="G16" s="6" t="s">
        <v>8420</v>
      </c>
      <c r="H16" s="11">
        <v>7333</v>
      </c>
      <c r="J16" s="6" t="s">
        <v>4833</v>
      </c>
      <c r="K16" s="1">
        <v>253105</v>
      </c>
      <c r="M16" s="6" t="s">
        <v>8420</v>
      </c>
      <c r="N16" s="1">
        <v>199</v>
      </c>
      <c r="O16" s="1">
        <v>1</v>
      </c>
      <c r="Q16" s="6" t="s">
        <v>3441</v>
      </c>
      <c r="R16" s="11">
        <v>280071</v>
      </c>
      <c r="W16" s="6">
        <v>4.0999999999999996</v>
      </c>
      <c r="X16" s="11">
        <v>28</v>
      </c>
      <c r="Z16" s="6" t="s">
        <v>6660</v>
      </c>
      <c r="AA16" s="11">
        <v>12777893</v>
      </c>
      <c r="AF16" s="6">
        <v>4.5</v>
      </c>
      <c r="AG16" s="7">
        <v>0.91</v>
      </c>
      <c r="AL16" s="6" t="s">
        <v>129</v>
      </c>
      <c r="AM16" s="1">
        <v>289</v>
      </c>
    </row>
    <row r="17" spans="1:39" x14ac:dyDescent="0.4">
      <c r="A17" s="6" t="s">
        <v>4856</v>
      </c>
      <c r="B17" s="7">
        <v>0.60818181818181827</v>
      </c>
      <c r="D17" s="6" t="s">
        <v>4856</v>
      </c>
      <c r="E17" s="11">
        <v>11</v>
      </c>
      <c r="G17" s="6" t="s">
        <v>4856</v>
      </c>
      <c r="H17" s="11">
        <v>37958</v>
      </c>
      <c r="J17" s="6" t="s">
        <v>7204</v>
      </c>
      <c r="K17" s="1">
        <v>205052</v>
      </c>
      <c r="M17" s="6" t="s">
        <v>4856</v>
      </c>
      <c r="N17" s="1">
        <v>569.81818181818187</v>
      </c>
      <c r="O17" s="1">
        <v>11</v>
      </c>
      <c r="Q17" s="6" t="s">
        <v>6261</v>
      </c>
      <c r="R17" s="11">
        <v>273189</v>
      </c>
      <c r="W17" s="6">
        <v>4</v>
      </c>
      <c r="X17" s="11">
        <v>30</v>
      </c>
      <c r="Z17" s="6" t="s">
        <v>6103</v>
      </c>
      <c r="AA17" s="11">
        <v>8957549</v>
      </c>
      <c r="AF17" s="6">
        <v>4.5999999999999996</v>
      </c>
      <c r="AG17" s="7">
        <v>0.46</v>
      </c>
      <c r="AL17" s="6" t="s">
        <v>6340</v>
      </c>
      <c r="AM17" s="1">
        <v>287</v>
      </c>
    </row>
    <row r="18" spans="1:39" x14ac:dyDescent="0.4">
      <c r="A18" s="6" t="s">
        <v>5275</v>
      </c>
      <c r="B18" s="7">
        <v>0.875</v>
      </c>
      <c r="D18" s="6" t="s">
        <v>5275</v>
      </c>
      <c r="E18" s="11">
        <v>2</v>
      </c>
      <c r="G18" s="6" t="s">
        <v>5275</v>
      </c>
      <c r="H18" s="11">
        <v>20925</v>
      </c>
      <c r="J18" s="6" t="s">
        <v>4005</v>
      </c>
      <c r="K18" s="1">
        <v>192589</v>
      </c>
      <c r="M18" s="6" t="s">
        <v>5275</v>
      </c>
      <c r="N18" s="1">
        <v>77</v>
      </c>
      <c r="O18" s="1">
        <v>2</v>
      </c>
      <c r="Q18" s="6" t="s">
        <v>8604</v>
      </c>
      <c r="R18" s="11">
        <v>270563</v>
      </c>
      <c r="Z18" s="6" t="s">
        <v>4834</v>
      </c>
      <c r="AA18" s="11">
        <v>8395200</v>
      </c>
      <c r="AL18" s="6" t="s">
        <v>3066</v>
      </c>
      <c r="AM18" s="1">
        <v>282.33333333333331</v>
      </c>
    </row>
    <row r="19" spans="1:39" x14ac:dyDescent="0.4">
      <c r="A19" s="6" t="s">
        <v>5358</v>
      </c>
      <c r="B19" s="7">
        <v>0.61250000000000004</v>
      </c>
      <c r="D19" s="6" t="s">
        <v>5358</v>
      </c>
      <c r="E19" s="11">
        <v>8</v>
      </c>
      <c r="G19" s="6" t="s">
        <v>5358</v>
      </c>
      <c r="H19" s="11">
        <v>32212</v>
      </c>
      <c r="J19" s="6" t="s">
        <v>3065</v>
      </c>
      <c r="K19" s="1">
        <v>192588.5</v>
      </c>
      <c r="M19" s="6" t="s">
        <v>5358</v>
      </c>
      <c r="N19" s="1">
        <v>368.625</v>
      </c>
      <c r="O19" s="1">
        <v>8</v>
      </c>
      <c r="Q19" s="6" t="s">
        <v>4832</v>
      </c>
      <c r="R19" s="11">
        <v>253105</v>
      </c>
      <c r="Z19" s="6" t="s">
        <v>98</v>
      </c>
      <c r="AA19" s="11">
        <v>2542131</v>
      </c>
      <c r="AL19" s="6" t="s">
        <v>5047</v>
      </c>
      <c r="AM19" s="1">
        <v>276.25</v>
      </c>
    </row>
    <row r="20" spans="1:39" x14ac:dyDescent="0.4">
      <c r="A20" s="6" t="s">
        <v>5102</v>
      </c>
      <c r="B20" s="7">
        <v>0.32100000000000001</v>
      </c>
      <c r="D20" s="6" t="s">
        <v>5102</v>
      </c>
      <c r="E20" s="11">
        <v>10</v>
      </c>
      <c r="G20" s="6" t="s">
        <v>5102</v>
      </c>
      <c r="H20" s="11">
        <v>161991</v>
      </c>
      <c r="J20" s="6" t="s">
        <v>5893</v>
      </c>
      <c r="K20" s="1">
        <v>189104</v>
      </c>
      <c r="M20" s="6" t="s">
        <v>5102</v>
      </c>
      <c r="N20" s="1">
        <v>1188.7</v>
      </c>
      <c r="O20" s="1">
        <v>10</v>
      </c>
      <c r="Q20" s="6" t="s">
        <v>396</v>
      </c>
      <c r="R20" s="11">
        <v>215373</v>
      </c>
      <c r="Z20" s="6" t="s">
        <v>5262</v>
      </c>
      <c r="AA20" s="11">
        <v>3480056</v>
      </c>
      <c r="AL20" s="6" t="s">
        <v>8574</v>
      </c>
      <c r="AM20" s="1">
        <v>272</v>
      </c>
    </row>
    <row r="21" spans="1:39" x14ac:dyDescent="0.4">
      <c r="A21" s="6" t="s">
        <v>5006</v>
      </c>
      <c r="B21" s="7">
        <v>0.35</v>
      </c>
      <c r="D21" s="6" t="s">
        <v>5006</v>
      </c>
      <c r="E21" s="11">
        <v>5</v>
      </c>
      <c r="G21" s="6" t="s">
        <v>5006</v>
      </c>
      <c r="H21" s="11">
        <v>104394</v>
      </c>
      <c r="J21" s="6" t="s">
        <v>4866</v>
      </c>
      <c r="K21" s="1">
        <v>180998</v>
      </c>
      <c r="M21" s="6" t="s">
        <v>5006</v>
      </c>
      <c r="N21" s="1">
        <v>1282.4000000000001</v>
      </c>
      <c r="O21" s="1">
        <v>5</v>
      </c>
      <c r="Q21" s="6" t="s">
        <v>7203</v>
      </c>
      <c r="R21" s="11">
        <v>205052</v>
      </c>
      <c r="Z21" s="6" t="s">
        <v>7057</v>
      </c>
      <c r="AA21" s="11">
        <v>16358000</v>
      </c>
      <c r="AL21" s="6" t="s">
        <v>98</v>
      </c>
      <c r="AM21" s="1">
        <v>269.5</v>
      </c>
    </row>
    <row r="22" spans="1:39" x14ac:dyDescent="0.4">
      <c r="A22" s="6" t="s">
        <v>4845</v>
      </c>
      <c r="B22" s="7">
        <v>0.42041666666666666</v>
      </c>
      <c r="D22" s="6" t="s">
        <v>4845</v>
      </c>
      <c r="E22" s="11">
        <v>24</v>
      </c>
      <c r="G22" s="6" t="s">
        <v>4845</v>
      </c>
      <c r="H22" s="11">
        <v>407289</v>
      </c>
      <c r="J22" s="6" t="s">
        <v>1288</v>
      </c>
      <c r="K22" s="1">
        <v>179692</v>
      </c>
      <c r="M22" s="6" t="s">
        <v>4845</v>
      </c>
      <c r="N22" s="1">
        <v>609.33333333333337</v>
      </c>
      <c r="O22" s="1">
        <v>24</v>
      </c>
      <c r="Q22" s="6" t="s">
        <v>4423</v>
      </c>
      <c r="R22" s="11">
        <v>194349</v>
      </c>
      <c r="Z22" s="6" t="s">
        <v>5883</v>
      </c>
      <c r="AA22" s="11">
        <v>12191568</v>
      </c>
      <c r="AL22" s="6" t="s">
        <v>9061</v>
      </c>
      <c r="AM22" s="1">
        <v>260</v>
      </c>
    </row>
    <row r="23" spans="1:39" x14ac:dyDescent="0.4">
      <c r="A23" s="6" t="s">
        <v>6647</v>
      </c>
      <c r="B23" s="7">
        <v>0.44</v>
      </c>
      <c r="D23" s="6" t="s">
        <v>6647</v>
      </c>
      <c r="E23" s="11">
        <v>1</v>
      </c>
      <c r="G23" s="6" t="s">
        <v>6647</v>
      </c>
      <c r="H23" s="11">
        <v>11074</v>
      </c>
      <c r="J23" s="6" t="s">
        <v>97</v>
      </c>
      <c r="K23" s="1">
        <v>179691</v>
      </c>
      <c r="M23" s="6" t="s">
        <v>6647</v>
      </c>
      <c r="N23" s="1">
        <v>1399</v>
      </c>
      <c r="O23" s="1">
        <v>1</v>
      </c>
      <c r="Q23" s="6" t="s">
        <v>4004</v>
      </c>
      <c r="R23" s="11">
        <v>192589</v>
      </c>
      <c r="Z23" s="6" t="s">
        <v>5531</v>
      </c>
      <c r="AA23" s="11">
        <v>6639000</v>
      </c>
      <c r="AL23" s="6" t="s">
        <v>6103</v>
      </c>
      <c r="AM23" s="1">
        <v>254.5</v>
      </c>
    </row>
    <row r="24" spans="1:39" x14ac:dyDescent="0.4">
      <c r="A24" s="6" t="s">
        <v>6200</v>
      </c>
      <c r="B24" s="7">
        <v>0.61833333333333329</v>
      </c>
      <c r="D24" s="6" t="s">
        <v>6200</v>
      </c>
      <c r="E24" s="11">
        <v>6</v>
      </c>
      <c r="G24" s="6" t="s">
        <v>6200</v>
      </c>
      <c r="H24" s="11">
        <v>57791</v>
      </c>
      <c r="J24" s="6" t="s">
        <v>537</v>
      </c>
      <c r="K24" s="1">
        <v>179691</v>
      </c>
      <c r="M24" s="6" t="s">
        <v>6200</v>
      </c>
      <c r="N24" s="1">
        <v>360.66666666666669</v>
      </c>
      <c r="O24" s="1">
        <v>6</v>
      </c>
      <c r="Q24" s="6" t="s">
        <v>5892</v>
      </c>
      <c r="R24" s="11">
        <v>189104</v>
      </c>
      <c r="Z24" s="6" t="s">
        <v>5047</v>
      </c>
      <c r="AA24" s="11">
        <v>15914520</v>
      </c>
      <c r="AL24" s="6" t="s">
        <v>12814</v>
      </c>
      <c r="AM24" s="1">
        <v>253</v>
      </c>
    </row>
    <row r="25" spans="1:39" x14ac:dyDescent="0.4">
      <c r="A25" s="6" t="s">
        <v>4450</v>
      </c>
      <c r="B25" s="7">
        <v>0.25666666666666665</v>
      </c>
      <c r="D25" s="6" t="s">
        <v>4450</v>
      </c>
      <c r="E25" s="11">
        <v>3</v>
      </c>
      <c r="G25" s="6" t="s">
        <v>4450</v>
      </c>
      <c r="H25" s="11">
        <v>21921</v>
      </c>
      <c r="J25" s="6" t="s">
        <v>2978</v>
      </c>
      <c r="K25" s="1">
        <v>178912</v>
      </c>
      <c r="M25" s="6" t="s">
        <v>4450</v>
      </c>
      <c r="N25" s="1">
        <v>122.33333333333333</v>
      </c>
      <c r="O25" s="1">
        <v>3</v>
      </c>
      <c r="Q25" s="6" t="s">
        <v>122</v>
      </c>
      <c r="R25" s="11">
        <v>188727</v>
      </c>
      <c r="Z25" s="6" t="s">
        <v>5647</v>
      </c>
      <c r="AA25" s="11">
        <v>17066049</v>
      </c>
      <c r="AL25" s="6" t="s">
        <v>6273</v>
      </c>
      <c r="AM25" s="1">
        <v>252</v>
      </c>
    </row>
    <row r="26" spans="1:39" x14ac:dyDescent="0.4">
      <c r="A26" s="6" t="s">
        <v>6606</v>
      </c>
      <c r="B26" s="7">
        <v>0.45</v>
      </c>
      <c r="D26" s="6" t="s">
        <v>6606</v>
      </c>
      <c r="E26" s="11">
        <v>2</v>
      </c>
      <c r="G26" s="6" t="s">
        <v>6606</v>
      </c>
      <c r="H26" s="11">
        <v>35042</v>
      </c>
      <c r="J26" s="6" t="s">
        <v>3746</v>
      </c>
      <c r="K26" s="1">
        <v>178912</v>
      </c>
      <c r="M26" s="6" t="s">
        <v>6606</v>
      </c>
      <c r="N26" s="1">
        <v>799</v>
      </c>
      <c r="O26" s="1">
        <v>2</v>
      </c>
      <c r="Q26" s="6" t="s">
        <v>471</v>
      </c>
      <c r="R26" s="11">
        <v>185190</v>
      </c>
      <c r="Z26" s="6" t="s">
        <v>6504</v>
      </c>
      <c r="AA26" s="11">
        <v>7500968</v>
      </c>
      <c r="AL26" s="6" t="s">
        <v>5058</v>
      </c>
      <c r="AM26" s="1">
        <v>250</v>
      </c>
    </row>
    <row r="27" spans="1:39" x14ac:dyDescent="0.4">
      <c r="A27" s="6" t="s">
        <v>4876</v>
      </c>
      <c r="B27" s="7">
        <v>0.5892857142857143</v>
      </c>
      <c r="D27" s="6" t="s">
        <v>4876</v>
      </c>
      <c r="E27" s="11">
        <v>14</v>
      </c>
      <c r="G27" s="6" t="s">
        <v>4876</v>
      </c>
      <c r="H27" s="11">
        <v>107177</v>
      </c>
      <c r="J27" s="6" t="s">
        <v>3145</v>
      </c>
      <c r="K27" s="1">
        <v>178912</v>
      </c>
      <c r="M27" s="6" t="s">
        <v>4876</v>
      </c>
      <c r="N27" s="1">
        <v>672.57142857142856</v>
      </c>
      <c r="O27" s="1">
        <v>14</v>
      </c>
      <c r="Q27" s="6" t="s">
        <v>4865</v>
      </c>
      <c r="R27" s="11">
        <v>180998</v>
      </c>
      <c r="Z27" s="6" t="s">
        <v>3066</v>
      </c>
      <c r="AA27" s="11">
        <v>25665305</v>
      </c>
      <c r="AL27" s="6" t="s">
        <v>8688</v>
      </c>
      <c r="AM27" s="1">
        <v>249</v>
      </c>
    </row>
    <row r="28" spans="1:39" x14ac:dyDescent="0.4">
      <c r="A28" s="6" t="s">
        <v>6908</v>
      </c>
      <c r="B28" s="7">
        <v>0.61</v>
      </c>
      <c r="D28" s="6" t="s">
        <v>6908</v>
      </c>
      <c r="E28" s="11">
        <v>5</v>
      </c>
      <c r="G28" s="6" t="s">
        <v>6908</v>
      </c>
      <c r="H28" s="11">
        <v>27569</v>
      </c>
      <c r="J28" s="6" t="s">
        <v>1682</v>
      </c>
      <c r="K28" s="1">
        <v>178817</v>
      </c>
      <c r="M28" s="6" t="s">
        <v>6908</v>
      </c>
      <c r="N28" s="1">
        <v>809.2</v>
      </c>
      <c r="O28" s="1">
        <v>5</v>
      </c>
      <c r="Q28" s="6" t="s">
        <v>1287</v>
      </c>
      <c r="R28" s="11">
        <v>179692</v>
      </c>
      <c r="Z28" s="6" t="s">
        <v>129</v>
      </c>
      <c r="AA28" s="11">
        <v>213752251</v>
      </c>
      <c r="AL28" s="6" t="s">
        <v>6200</v>
      </c>
      <c r="AM28" s="1">
        <v>249</v>
      </c>
    </row>
    <row r="29" spans="1:39" x14ac:dyDescent="0.4">
      <c r="A29" s="6" t="s">
        <v>4901</v>
      </c>
      <c r="B29" s="7">
        <v>0.75666666666666671</v>
      </c>
      <c r="D29" s="6" t="s">
        <v>4901</v>
      </c>
      <c r="E29" s="11">
        <v>3</v>
      </c>
      <c r="G29" s="6" t="s">
        <v>4901</v>
      </c>
      <c r="H29" s="11">
        <v>30430</v>
      </c>
      <c r="J29" s="6" t="s">
        <v>3716</v>
      </c>
      <c r="K29" s="1">
        <v>161679</v>
      </c>
      <c r="M29" s="6" t="s">
        <v>4901</v>
      </c>
      <c r="N29" s="1">
        <v>415.66666666666669</v>
      </c>
      <c r="O29" s="1">
        <v>3</v>
      </c>
      <c r="Q29" s="6" t="s">
        <v>536</v>
      </c>
      <c r="R29" s="11">
        <v>179691</v>
      </c>
      <c r="Z29" s="6" t="s">
        <v>462</v>
      </c>
      <c r="AA29" s="11">
        <v>4010936</v>
      </c>
      <c r="AL29" s="6" t="s">
        <v>462</v>
      </c>
      <c r="AM29" s="1">
        <v>244.4</v>
      </c>
    </row>
    <row r="30" spans="1:39" x14ac:dyDescent="0.4">
      <c r="A30" s="6" t="s">
        <v>6007</v>
      </c>
      <c r="B30" s="7">
        <v>0.52333333333333332</v>
      </c>
      <c r="D30" s="6" t="s">
        <v>6007</v>
      </c>
      <c r="E30" s="11">
        <v>3</v>
      </c>
      <c r="G30" s="6" t="s">
        <v>6007</v>
      </c>
      <c r="H30" s="11">
        <v>64658</v>
      </c>
      <c r="J30" s="6" t="s">
        <v>5233</v>
      </c>
      <c r="K30" s="1">
        <v>161677</v>
      </c>
      <c r="M30" s="6" t="s">
        <v>6007</v>
      </c>
      <c r="N30" s="1">
        <v>899</v>
      </c>
      <c r="O30" s="1">
        <v>3</v>
      </c>
      <c r="Q30" s="6" t="s">
        <v>96</v>
      </c>
      <c r="R30" s="11">
        <v>179691</v>
      </c>
      <c r="Z30" s="6" t="s">
        <v>643</v>
      </c>
      <c r="AA30" s="11">
        <v>716604</v>
      </c>
      <c r="AL30" s="6" t="s">
        <v>4845</v>
      </c>
      <c r="AM30" s="1">
        <v>238.8</v>
      </c>
    </row>
    <row r="31" spans="1:39" x14ac:dyDescent="0.4">
      <c r="A31" s="6" t="s">
        <v>7582</v>
      </c>
      <c r="B31" s="7">
        <v>0.38999999999999996</v>
      </c>
      <c r="D31" s="6" t="s">
        <v>7582</v>
      </c>
      <c r="E31" s="11">
        <v>3</v>
      </c>
      <c r="G31" s="6" t="s">
        <v>7582</v>
      </c>
      <c r="H31" s="11">
        <v>6402</v>
      </c>
      <c r="J31" s="6" t="s">
        <v>5744</v>
      </c>
      <c r="K31" s="1">
        <v>156638</v>
      </c>
      <c r="M31" s="6" t="s">
        <v>7582</v>
      </c>
      <c r="N31" s="1">
        <v>1772.3333333333333</v>
      </c>
      <c r="O31" s="1">
        <v>3</v>
      </c>
      <c r="Q31" s="6" t="s">
        <v>3144</v>
      </c>
      <c r="R31" s="11">
        <v>178912</v>
      </c>
      <c r="Z31" s="6" t="s">
        <v>3275</v>
      </c>
      <c r="AA31" s="11">
        <v>9502104</v>
      </c>
      <c r="AL31" s="6" t="s">
        <v>5347</v>
      </c>
      <c r="AM31" s="1">
        <v>233.66666666666666</v>
      </c>
    </row>
    <row r="32" spans="1:39" x14ac:dyDescent="0.4">
      <c r="A32" s="6" t="s">
        <v>5336</v>
      </c>
      <c r="B32" s="7">
        <v>0.33499999999999996</v>
      </c>
      <c r="D32" s="6" t="s">
        <v>5336</v>
      </c>
      <c r="E32" s="11">
        <v>6</v>
      </c>
      <c r="G32" s="6" t="s">
        <v>5336</v>
      </c>
      <c r="H32" s="11">
        <v>66068</v>
      </c>
      <c r="J32" s="6" t="s">
        <v>4890</v>
      </c>
      <c r="K32" s="1">
        <v>141841</v>
      </c>
      <c r="M32" s="6" t="s">
        <v>5336</v>
      </c>
      <c r="N32" s="1">
        <v>943.66666666666663</v>
      </c>
      <c r="O32" s="1">
        <v>6</v>
      </c>
      <c r="Q32" s="6" t="s">
        <v>2977</v>
      </c>
      <c r="R32" s="11">
        <v>178912</v>
      </c>
      <c r="Z32" s="6" t="s">
        <v>3638</v>
      </c>
      <c r="AA32" s="11">
        <v>6505055</v>
      </c>
      <c r="AL32" s="6" t="s">
        <v>8231</v>
      </c>
      <c r="AM32" s="1">
        <v>230</v>
      </c>
    </row>
    <row r="33" spans="1:39" x14ac:dyDescent="0.4">
      <c r="A33" s="6" t="s">
        <v>7796</v>
      </c>
      <c r="B33" s="7">
        <v>0.56666666666666665</v>
      </c>
      <c r="D33" s="6" t="s">
        <v>7796</v>
      </c>
      <c r="E33" s="11">
        <v>3</v>
      </c>
      <c r="G33" s="6" t="s">
        <v>7796</v>
      </c>
      <c r="H33" s="11">
        <v>29479</v>
      </c>
      <c r="J33" s="6" t="s">
        <v>3589</v>
      </c>
      <c r="K33" s="1">
        <v>140036</v>
      </c>
      <c r="M33" s="6" t="s">
        <v>7796</v>
      </c>
      <c r="N33" s="1">
        <v>1312.6666666666667</v>
      </c>
      <c r="O33" s="1">
        <v>3</v>
      </c>
      <c r="Q33" s="6" t="s">
        <v>3745</v>
      </c>
      <c r="R33" s="11">
        <v>178912</v>
      </c>
      <c r="Z33" s="6" t="s">
        <v>4767</v>
      </c>
      <c r="AA33" s="11">
        <v>4660660</v>
      </c>
      <c r="AL33" s="6" t="s">
        <v>5531</v>
      </c>
      <c r="AM33" s="1">
        <v>225</v>
      </c>
    </row>
    <row r="34" spans="1:39" x14ac:dyDescent="0.4">
      <c r="A34" s="6" t="s">
        <v>7068</v>
      </c>
      <c r="B34" s="7">
        <v>0.70499999999999996</v>
      </c>
      <c r="D34" s="6" t="s">
        <v>7068</v>
      </c>
      <c r="E34" s="11">
        <v>2</v>
      </c>
      <c r="G34" s="6" t="s">
        <v>7068</v>
      </c>
      <c r="H34" s="11">
        <v>16562</v>
      </c>
      <c r="J34" s="6" t="s">
        <v>3442</v>
      </c>
      <c r="K34" s="1">
        <v>140035.5</v>
      </c>
      <c r="M34" s="6" t="s">
        <v>7068</v>
      </c>
      <c r="N34" s="1">
        <v>549</v>
      </c>
      <c r="O34" s="1">
        <v>2</v>
      </c>
      <c r="Q34" s="6" t="s">
        <v>1681</v>
      </c>
      <c r="R34" s="11">
        <v>178817</v>
      </c>
      <c r="Z34" s="6" t="s">
        <v>3495</v>
      </c>
      <c r="AA34" s="11">
        <v>24615171</v>
      </c>
      <c r="AL34" s="6" t="s">
        <v>8409</v>
      </c>
      <c r="AM34" s="1">
        <v>225</v>
      </c>
    </row>
    <row r="35" spans="1:39" x14ac:dyDescent="0.4">
      <c r="A35" s="6" t="s">
        <v>5996</v>
      </c>
      <c r="B35" s="7">
        <v>0.63800000000000001</v>
      </c>
      <c r="D35" s="6" t="s">
        <v>5996</v>
      </c>
      <c r="E35" s="11">
        <v>5</v>
      </c>
      <c r="G35" s="6" t="s">
        <v>5996</v>
      </c>
      <c r="H35" s="11">
        <v>27920</v>
      </c>
      <c r="J35" s="6" t="s">
        <v>4819</v>
      </c>
      <c r="K35" s="1">
        <v>136954</v>
      </c>
      <c r="M35" s="6" t="s">
        <v>5996</v>
      </c>
      <c r="N35" s="1">
        <v>558</v>
      </c>
      <c r="O35" s="1">
        <v>5</v>
      </c>
      <c r="Q35" s="6" t="s">
        <v>3715</v>
      </c>
      <c r="R35" s="11">
        <v>161679</v>
      </c>
      <c r="Z35" s="6" t="s">
        <v>8231</v>
      </c>
      <c r="AA35" s="11">
        <v>2168210</v>
      </c>
      <c r="AL35" s="6" t="s">
        <v>8886</v>
      </c>
      <c r="AM35" s="1">
        <v>204</v>
      </c>
    </row>
    <row r="36" spans="1:39" x14ac:dyDescent="0.4">
      <c r="A36" s="6" t="s">
        <v>6660</v>
      </c>
      <c r="B36" s="7">
        <v>0.7</v>
      </c>
      <c r="D36" s="6" t="s">
        <v>6660</v>
      </c>
      <c r="E36" s="11">
        <v>1</v>
      </c>
      <c r="G36" s="6" t="s">
        <v>6660</v>
      </c>
      <c r="H36" s="11">
        <v>25607</v>
      </c>
      <c r="J36" s="6" t="s">
        <v>3575</v>
      </c>
      <c r="K36" s="1">
        <v>128311</v>
      </c>
      <c r="M36" s="6" t="s">
        <v>6660</v>
      </c>
      <c r="N36" s="1">
        <v>149</v>
      </c>
      <c r="O36" s="1">
        <v>1</v>
      </c>
      <c r="Q36" s="6" t="s">
        <v>5232</v>
      </c>
      <c r="R36" s="11">
        <v>161677</v>
      </c>
      <c r="Z36" s="6" t="s">
        <v>5347</v>
      </c>
      <c r="AA36" s="11">
        <v>5783195</v>
      </c>
      <c r="AL36" s="6" t="s">
        <v>9633</v>
      </c>
      <c r="AM36" s="1">
        <v>199</v>
      </c>
    </row>
    <row r="37" spans="1:39" x14ac:dyDescent="0.4">
      <c r="A37" s="6" t="s">
        <v>6411</v>
      </c>
      <c r="B37" s="7">
        <v>0.2</v>
      </c>
      <c r="D37" s="6" t="s">
        <v>6411</v>
      </c>
      <c r="E37" s="11">
        <v>1</v>
      </c>
      <c r="G37" s="6" t="s">
        <v>6411</v>
      </c>
      <c r="H37" s="11">
        <v>15783</v>
      </c>
      <c r="J37" s="6" t="s">
        <v>3797</v>
      </c>
      <c r="K37" s="1">
        <v>128311</v>
      </c>
      <c r="M37" s="6" t="s">
        <v>6411</v>
      </c>
      <c r="N37" s="1">
        <v>3299</v>
      </c>
      <c r="O37" s="1">
        <v>1</v>
      </c>
      <c r="Q37" s="6" t="s">
        <v>5743</v>
      </c>
      <c r="R37" s="11">
        <v>156638</v>
      </c>
      <c r="Z37" s="6" t="s">
        <v>10327</v>
      </c>
      <c r="AA37" s="11">
        <v>818363</v>
      </c>
      <c r="AL37" s="6" t="s">
        <v>6139</v>
      </c>
      <c r="AM37" s="1">
        <v>199</v>
      </c>
    </row>
    <row r="38" spans="1:39" x14ac:dyDescent="0.4">
      <c r="A38" s="6" t="s">
        <v>5829</v>
      </c>
      <c r="B38" s="7">
        <v>0.16</v>
      </c>
      <c r="D38" s="6" t="s">
        <v>5829</v>
      </c>
      <c r="E38" s="11">
        <v>5</v>
      </c>
      <c r="G38" s="6" t="s">
        <v>5829</v>
      </c>
      <c r="H38" s="11">
        <v>24667</v>
      </c>
      <c r="J38" s="6" t="s">
        <v>3751</v>
      </c>
      <c r="K38" s="1">
        <v>128311</v>
      </c>
      <c r="M38" s="6" t="s">
        <v>5829</v>
      </c>
      <c r="N38" s="1">
        <v>104.8</v>
      </c>
      <c r="O38" s="1">
        <v>5</v>
      </c>
      <c r="Q38" s="6" t="s">
        <v>302</v>
      </c>
      <c r="R38" s="11">
        <v>149952</v>
      </c>
      <c r="Z38" s="6" t="s">
        <v>8886</v>
      </c>
      <c r="AA38" s="11">
        <v>9548717</v>
      </c>
      <c r="AL38" s="6" t="s">
        <v>8606</v>
      </c>
      <c r="AM38" s="1">
        <v>199</v>
      </c>
    </row>
    <row r="39" spans="1:39" x14ac:dyDescent="0.4">
      <c r="A39" s="6" t="s">
        <v>6103</v>
      </c>
      <c r="B39" s="7">
        <v>0.434</v>
      </c>
      <c r="D39" s="6" t="s">
        <v>6103</v>
      </c>
      <c r="E39" s="11">
        <v>5</v>
      </c>
      <c r="G39" s="6" t="s">
        <v>6103</v>
      </c>
      <c r="H39" s="11">
        <v>24939</v>
      </c>
      <c r="J39" s="6" t="s">
        <v>3044</v>
      </c>
      <c r="K39" s="1">
        <v>128311</v>
      </c>
      <c r="M39" s="6" t="s">
        <v>6103</v>
      </c>
      <c r="N39" s="1">
        <v>553</v>
      </c>
      <c r="O39" s="1">
        <v>5</v>
      </c>
      <c r="Q39" s="6" t="s">
        <v>4889</v>
      </c>
      <c r="R39" s="11">
        <v>141841</v>
      </c>
      <c r="Z39" s="6" t="s">
        <v>8606</v>
      </c>
      <c r="AA39" s="11">
        <v>133928685</v>
      </c>
      <c r="AL39" s="6" t="s">
        <v>18</v>
      </c>
      <c r="AM39" s="1">
        <v>193.54509433962264</v>
      </c>
    </row>
    <row r="40" spans="1:39" x14ac:dyDescent="0.4">
      <c r="A40" s="6" t="s">
        <v>7194</v>
      </c>
      <c r="B40" s="7">
        <v>0.8</v>
      </c>
      <c r="D40" s="6" t="s">
        <v>7194</v>
      </c>
      <c r="E40" s="11">
        <v>1</v>
      </c>
      <c r="G40" s="6" t="s">
        <v>7194</v>
      </c>
      <c r="H40" s="11">
        <v>362</v>
      </c>
      <c r="J40" s="6" t="s">
        <v>8540</v>
      </c>
      <c r="K40" s="1">
        <v>123365</v>
      </c>
      <c r="M40" s="6" t="s">
        <v>7194</v>
      </c>
      <c r="N40" s="1">
        <v>199</v>
      </c>
      <c r="O40" s="1">
        <v>1</v>
      </c>
      <c r="Q40" s="6" t="s">
        <v>3588</v>
      </c>
      <c r="R40" s="11">
        <v>140036</v>
      </c>
      <c r="Z40" s="6" t="s">
        <v>12121</v>
      </c>
      <c r="AA40" s="11">
        <v>3459150</v>
      </c>
      <c r="AL40" s="6" t="s">
        <v>10327</v>
      </c>
      <c r="AM40" s="1">
        <v>189</v>
      </c>
    </row>
    <row r="41" spans="1:39" x14ac:dyDescent="0.4">
      <c r="A41" s="6" t="s">
        <v>6733</v>
      </c>
      <c r="B41" s="7">
        <v>0.48</v>
      </c>
      <c r="D41" s="6" t="s">
        <v>6733</v>
      </c>
      <c r="E41" s="11">
        <v>3</v>
      </c>
      <c r="G41" s="6" t="s">
        <v>6733</v>
      </c>
      <c r="H41" s="11">
        <v>98469</v>
      </c>
      <c r="J41" s="6" t="s">
        <v>6029</v>
      </c>
      <c r="K41" s="1">
        <v>122478</v>
      </c>
      <c r="M41" s="6" t="s">
        <v>6733</v>
      </c>
      <c r="N41" s="1">
        <v>2277</v>
      </c>
      <c r="O41" s="1">
        <v>3</v>
      </c>
      <c r="Q41" s="6" t="s">
        <v>3421</v>
      </c>
      <c r="R41" s="11">
        <v>139241</v>
      </c>
      <c r="Z41" s="6" t="s">
        <v>9612</v>
      </c>
      <c r="AA41" s="11">
        <v>2841306</v>
      </c>
      <c r="AL41" s="6" t="s">
        <v>5358</v>
      </c>
      <c r="AM41" s="1">
        <v>184</v>
      </c>
    </row>
    <row r="42" spans="1:39" x14ac:dyDescent="0.4">
      <c r="A42" s="6" t="s">
        <v>6400</v>
      </c>
      <c r="B42" s="7">
        <v>0.49</v>
      </c>
      <c r="D42" s="6" t="s">
        <v>6400</v>
      </c>
      <c r="E42" s="11">
        <v>1</v>
      </c>
      <c r="G42" s="6" t="s">
        <v>6400</v>
      </c>
      <c r="H42" s="11">
        <v>26194</v>
      </c>
      <c r="J42" s="6" t="s">
        <v>5464</v>
      </c>
      <c r="K42" s="1">
        <v>119466</v>
      </c>
      <c r="M42" s="6" t="s">
        <v>6400</v>
      </c>
      <c r="N42" s="1">
        <v>1792</v>
      </c>
      <c r="O42" s="1">
        <v>1</v>
      </c>
      <c r="Q42" s="6" t="s">
        <v>4818</v>
      </c>
      <c r="R42" s="11">
        <v>136954</v>
      </c>
      <c r="Z42" s="6" t="s">
        <v>8585</v>
      </c>
      <c r="AA42" s="11">
        <v>26193893</v>
      </c>
      <c r="AL42" s="6" t="s">
        <v>6908</v>
      </c>
      <c r="AM42" s="1">
        <v>179</v>
      </c>
    </row>
    <row r="43" spans="1:39" x14ac:dyDescent="0.4">
      <c r="A43" s="6" t="s">
        <v>5122</v>
      </c>
      <c r="B43" s="7">
        <v>0.27</v>
      </c>
      <c r="D43" s="6" t="s">
        <v>5122</v>
      </c>
      <c r="E43" s="11">
        <v>6</v>
      </c>
      <c r="G43" s="6" t="s">
        <v>5122</v>
      </c>
      <c r="H43" s="11">
        <v>213112</v>
      </c>
      <c r="J43" s="6" t="s">
        <v>5202</v>
      </c>
      <c r="K43" s="1">
        <v>109864</v>
      </c>
      <c r="M43" s="6" t="s">
        <v>5122</v>
      </c>
      <c r="N43" s="1">
        <v>3516.8333333333335</v>
      </c>
      <c r="O43" s="1">
        <v>6</v>
      </c>
      <c r="Q43" s="6" t="s">
        <v>3786</v>
      </c>
      <c r="R43" s="11">
        <v>135901</v>
      </c>
      <c r="Z43" s="6" t="s">
        <v>8688</v>
      </c>
      <c r="AA43" s="11">
        <v>4205073</v>
      </c>
      <c r="AL43" s="6" t="s">
        <v>6314</v>
      </c>
      <c r="AM43" s="1">
        <v>178</v>
      </c>
    </row>
    <row r="44" spans="1:39" x14ac:dyDescent="0.4">
      <c r="A44" s="6" t="s">
        <v>6211</v>
      </c>
      <c r="B44" s="7">
        <v>0.45</v>
      </c>
      <c r="D44" s="6" t="s">
        <v>6211</v>
      </c>
      <c r="E44" s="11">
        <v>1</v>
      </c>
      <c r="G44" s="6" t="s">
        <v>6211</v>
      </c>
      <c r="H44" s="11">
        <v>7758</v>
      </c>
      <c r="J44" s="6" t="s">
        <v>397</v>
      </c>
      <c r="K44" s="1">
        <v>107686.5</v>
      </c>
      <c r="M44" s="6" t="s">
        <v>6211</v>
      </c>
      <c r="N44" s="1">
        <v>549</v>
      </c>
      <c r="O44" s="1">
        <v>1</v>
      </c>
      <c r="Q44" s="6" t="s">
        <v>3022</v>
      </c>
      <c r="R44" s="11">
        <v>134521</v>
      </c>
      <c r="Z44" s="6" t="s">
        <v>9061</v>
      </c>
      <c r="AA44" s="11">
        <v>4594450</v>
      </c>
      <c r="AL44" s="6" t="s">
        <v>12121</v>
      </c>
      <c r="AM44" s="1">
        <v>166.5</v>
      </c>
    </row>
    <row r="45" spans="1:39" x14ac:dyDescent="0.4">
      <c r="A45" s="6" t="s">
        <v>7827</v>
      </c>
      <c r="B45" s="7">
        <v>0.68</v>
      </c>
      <c r="D45" s="6" t="s">
        <v>7827</v>
      </c>
      <c r="E45" s="11">
        <v>1</v>
      </c>
      <c r="G45" s="6" t="s">
        <v>7827</v>
      </c>
      <c r="H45" s="11">
        <v>41398</v>
      </c>
      <c r="J45" s="6" t="s">
        <v>4923</v>
      </c>
      <c r="K45" s="1">
        <v>107151</v>
      </c>
      <c r="M45" s="6" t="s">
        <v>7827</v>
      </c>
      <c r="N45" s="1">
        <v>10389</v>
      </c>
      <c r="O45" s="1">
        <v>1</v>
      </c>
      <c r="Q45" s="6" t="s">
        <v>27</v>
      </c>
      <c r="R45" s="11">
        <v>131981</v>
      </c>
      <c r="Z45" s="6" t="s">
        <v>9284</v>
      </c>
      <c r="AA45" s="11">
        <v>831519</v>
      </c>
      <c r="AL45" s="6" t="s">
        <v>9284</v>
      </c>
      <c r="AM45" s="1">
        <v>160</v>
      </c>
    </row>
    <row r="46" spans="1:39" x14ac:dyDescent="0.4">
      <c r="A46" s="6" t="s">
        <v>4834</v>
      </c>
      <c r="B46" s="7">
        <v>0.56900000000000006</v>
      </c>
      <c r="D46" s="6" t="s">
        <v>4834</v>
      </c>
      <c r="E46" s="11">
        <v>10</v>
      </c>
      <c r="G46" s="6" t="s">
        <v>4834</v>
      </c>
      <c r="H46" s="11">
        <v>774744</v>
      </c>
      <c r="J46" s="6" t="s">
        <v>5389</v>
      </c>
      <c r="K46" s="1">
        <v>103052</v>
      </c>
      <c r="M46" s="6" t="s">
        <v>4834</v>
      </c>
      <c r="N46" s="1">
        <v>668.6</v>
      </c>
      <c r="O46" s="1">
        <v>10</v>
      </c>
      <c r="Q46" s="6" t="s">
        <v>3796</v>
      </c>
      <c r="R46" s="11">
        <v>128311</v>
      </c>
      <c r="Z46" s="6" t="s">
        <v>8574</v>
      </c>
      <c r="AA46" s="11">
        <v>1002825</v>
      </c>
      <c r="AL46" s="6" t="s">
        <v>4856</v>
      </c>
      <c r="AM46" s="1">
        <v>158.5</v>
      </c>
    </row>
    <row r="47" spans="1:39" x14ac:dyDescent="0.4">
      <c r="A47" s="6" t="s">
        <v>8485</v>
      </c>
      <c r="B47" s="7">
        <v>0.38</v>
      </c>
      <c r="D47" s="6" t="s">
        <v>8485</v>
      </c>
      <c r="E47" s="11">
        <v>1</v>
      </c>
      <c r="G47" s="6" t="s">
        <v>8485</v>
      </c>
      <c r="H47" s="11">
        <v>323</v>
      </c>
      <c r="J47" s="6" t="s">
        <v>8175</v>
      </c>
      <c r="K47" s="1">
        <v>98250</v>
      </c>
      <c r="M47" s="6" t="s">
        <v>8485</v>
      </c>
      <c r="N47" s="1">
        <v>37247</v>
      </c>
      <c r="O47" s="1">
        <v>1</v>
      </c>
      <c r="Q47" s="6" t="s">
        <v>3574</v>
      </c>
      <c r="R47" s="11">
        <v>128311</v>
      </c>
      <c r="Z47" s="6" t="s">
        <v>12814</v>
      </c>
      <c r="AA47" s="11">
        <v>1332000</v>
      </c>
      <c r="AL47" s="6" t="s">
        <v>5698</v>
      </c>
      <c r="AM47" s="1">
        <v>149</v>
      </c>
    </row>
    <row r="48" spans="1:39" x14ac:dyDescent="0.4">
      <c r="A48" s="6" t="s">
        <v>5818</v>
      </c>
      <c r="B48" s="7">
        <v>0.505</v>
      </c>
      <c r="D48" s="6" t="s">
        <v>5818</v>
      </c>
      <c r="E48" s="11">
        <v>2</v>
      </c>
      <c r="G48" s="6" t="s">
        <v>5818</v>
      </c>
      <c r="H48" s="11">
        <v>4637</v>
      </c>
      <c r="J48" s="6" t="s">
        <v>4424</v>
      </c>
      <c r="K48" s="1">
        <v>97174.5</v>
      </c>
      <c r="M48" s="6" t="s">
        <v>5818</v>
      </c>
      <c r="N48" s="1">
        <v>8199</v>
      </c>
      <c r="O48" s="1">
        <v>2</v>
      </c>
      <c r="Q48" s="6" t="s">
        <v>3043</v>
      </c>
      <c r="R48" s="11">
        <v>128311</v>
      </c>
      <c r="Z48" s="6" t="s">
        <v>9633</v>
      </c>
      <c r="AA48" s="11">
        <v>551600</v>
      </c>
      <c r="AL48" s="6" t="s">
        <v>6660</v>
      </c>
      <c r="AM48" s="1">
        <v>149</v>
      </c>
    </row>
    <row r="49" spans="1:39" x14ac:dyDescent="0.4">
      <c r="A49" s="6" t="s">
        <v>5432</v>
      </c>
      <c r="B49" s="7">
        <v>0.66</v>
      </c>
      <c r="D49" s="6" t="s">
        <v>5432</v>
      </c>
      <c r="E49" s="11">
        <v>1</v>
      </c>
      <c r="G49" s="6" t="s">
        <v>5432</v>
      </c>
      <c r="H49" s="11">
        <v>11716</v>
      </c>
      <c r="J49" s="6" t="s">
        <v>5668</v>
      </c>
      <c r="K49" s="1">
        <v>95116</v>
      </c>
      <c r="M49" s="6" t="s">
        <v>5432</v>
      </c>
      <c r="N49" s="1">
        <v>1199</v>
      </c>
      <c r="O49" s="1">
        <v>1</v>
      </c>
      <c r="Q49" s="6" t="s">
        <v>3750</v>
      </c>
      <c r="R49" s="11">
        <v>128311</v>
      </c>
      <c r="Z49" s="6" t="s">
        <v>6060</v>
      </c>
      <c r="AA49" s="11">
        <v>3788400</v>
      </c>
      <c r="AL49" s="6" t="s">
        <v>3275</v>
      </c>
      <c r="AM49" s="1">
        <v>139</v>
      </c>
    </row>
    <row r="50" spans="1:39" x14ac:dyDescent="0.4">
      <c r="A50" s="6" t="s">
        <v>6897</v>
      </c>
      <c r="B50" s="7">
        <v>0.35</v>
      </c>
      <c r="D50" s="6" t="s">
        <v>6897</v>
      </c>
      <c r="E50" s="11">
        <v>1</v>
      </c>
      <c r="G50" s="6" t="s">
        <v>6897</v>
      </c>
      <c r="H50" s="11">
        <v>11213</v>
      </c>
      <c r="J50" s="6" t="s">
        <v>48</v>
      </c>
      <c r="K50" s="1">
        <v>94363.666666666672</v>
      </c>
      <c r="M50" s="6" t="s">
        <v>6897</v>
      </c>
      <c r="N50" s="1">
        <v>2099</v>
      </c>
      <c r="O50" s="1">
        <v>1</v>
      </c>
      <c r="Q50" s="6" t="s">
        <v>8539</v>
      </c>
      <c r="R50" s="11">
        <v>123365</v>
      </c>
      <c r="Z50" s="6" t="s">
        <v>6273</v>
      </c>
      <c r="AA50" s="11">
        <v>1192275</v>
      </c>
      <c r="AL50" s="6" t="s">
        <v>3495</v>
      </c>
      <c r="AM50" s="1">
        <v>124</v>
      </c>
    </row>
    <row r="51" spans="1:39" x14ac:dyDescent="0.4">
      <c r="A51" s="6" t="s">
        <v>5669</v>
      </c>
      <c r="B51" s="7">
        <v>0.33</v>
      </c>
      <c r="D51" s="6" t="s">
        <v>5669</v>
      </c>
      <c r="E51" s="11">
        <v>1</v>
      </c>
      <c r="G51" s="6" t="s">
        <v>5669</v>
      </c>
      <c r="H51" s="11">
        <v>95116</v>
      </c>
      <c r="J51" s="6" t="s">
        <v>123</v>
      </c>
      <c r="K51" s="1">
        <v>94363.5</v>
      </c>
      <c r="M51" s="6" t="s">
        <v>5669</v>
      </c>
      <c r="N51" s="1">
        <v>599</v>
      </c>
      <c r="O51" s="1">
        <v>1</v>
      </c>
      <c r="Q51" s="6" t="s">
        <v>6028</v>
      </c>
      <c r="R51" s="11">
        <v>122478</v>
      </c>
      <c r="Z51" s="6" t="s">
        <v>8409</v>
      </c>
      <c r="AA51" s="11">
        <v>1079550</v>
      </c>
      <c r="AL51" s="6" t="s">
        <v>6504</v>
      </c>
      <c r="AM51" s="1">
        <v>119</v>
      </c>
    </row>
    <row r="52" spans="1:39" x14ac:dyDescent="0.4">
      <c r="A52" s="6" t="s">
        <v>7848</v>
      </c>
      <c r="B52" s="7">
        <v>0.4</v>
      </c>
      <c r="D52" s="6" t="s">
        <v>7848</v>
      </c>
      <c r="E52" s="11">
        <v>1</v>
      </c>
      <c r="G52" s="6" t="s">
        <v>7848</v>
      </c>
      <c r="H52" s="11">
        <v>22420</v>
      </c>
      <c r="J52" s="6" t="s">
        <v>2275</v>
      </c>
      <c r="K52" s="1">
        <v>94363</v>
      </c>
      <c r="M52" s="6" t="s">
        <v>7848</v>
      </c>
      <c r="N52" s="1">
        <v>1199</v>
      </c>
      <c r="O52" s="1">
        <v>1</v>
      </c>
      <c r="Q52" s="6" t="s">
        <v>5463</v>
      </c>
      <c r="R52" s="11">
        <v>119466</v>
      </c>
      <c r="Z52" s="6" t="s">
        <v>5058</v>
      </c>
      <c r="AA52" s="11">
        <v>657000</v>
      </c>
      <c r="AL52" s="6" t="s">
        <v>3638</v>
      </c>
      <c r="AM52" s="1">
        <v>101.4</v>
      </c>
    </row>
    <row r="53" spans="1:39" x14ac:dyDescent="0.4">
      <c r="A53" s="6" t="s">
        <v>98</v>
      </c>
      <c r="B53" s="7">
        <v>0.49111111111111111</v>
      </c>
      <c r="D53" s="6" t="s">
        <v>98</v>
      </c>
      <c r="E53" s="11">
        <v>18</v>
      </c>
      <c r="G53" s="6" t="s">
        <v>98</v>
      </c>
      <c r="H53" s="11">
        <v>727113</v>
      </c>
      <c r="J53" s="6" t="s">
        <v>844</v>
      </c>
      <c r="K53" s="1">
        <v>94363</v>
      </c>
      <c r="M53" s="6" t="s">
        <v>98</v>
      </c>
      <c r="N53" s="1">
        <v>722.11111111111109</v>
      </c>
      <c r="O53" s="1">
        <v>18</v>
      </c>
      <c r="Q53" s="6" t="s">
        <v>5201</v>
      </c>
      <c r="R53" s="11">
        <v>109864</v>
      </c>
      <c r="Z53" s="6" t="s">
        <v>8298</v>
      </c>
      <c r="AA53" s="11">
        <v>808920</v>
      </c>
      <c r="AL53" s="6" t="s">
        <v>643</v>
      </c>
      <c r="AM53" s="1">
        <v>96</v>
      </c>
    </row>
    <row r="54" spans="1:39" x14ac:dyDescent="0.4">
      <c r="A54" s="6" t="s">
        <v>5223</v>
      </c>
      <c r="B54" s="7">
        <v>0.54333333333333333</v>
      </c>
      <c r="D54" s="6" t="s">
        <v>5223</v>
      </c>
      <c r="E54" s="11">
        <v>3</v>
      </c>
      <c r="G54" s="6" t="s">
        <v>5223</v>
      </c>
      <c r="H54" s="11">
        <v>222371</v>
      </c>
      <c r="J54" s="6" t="s">
        <v>5903</v>
      </c>
      <c r="K54" s="1">
        <v>93112</v>
      </c>
      <c r="M54" s="6" t="s">
        <v>5223</v>
      </c>
      <c r="N54" s="1">
        <v>1652.3333333333333</v>
      </c>
      <c r="O54" s="1">
        <v>3</v>
      </c>
      <c r="Q54" s="6" t="s">
        <v>4922</v>
      </c>
      <c r="R54" s="11">
        <v>107151</v>
      </c>
      <c r="Z54" s="6" t="s">
        <v>6314</v>
      </c>
      <c r="AA54" s="11">
        <v>514500</v>
      </c>
      <c r="AL54" s="6" t="s">
        <v>4767</v>
      </c>
      <c r="AM54" s="1">
        <v>89</v>
      </c>
    </row>
    <row r="55" spans="1:39" x14ac:dyDescent="0.4">
      <c r="A55" s="6" t="s">
        <v>5443</v>
      </c>
      <c r="B55" s="7">
        <v>0.4466666666666666</v>
      </c>
      <c r="D55" s="6" t="s">
        <v>5443</v>
      </c>
      <c r="E55" s="11">
        <v>9</v>
      </c>
      <c r="G55" s="6" t="s">
        <v>5443</v>
      </c>
      <c r="H55" s="11">
        <v>311801</v>
      </c>
      <c r="J55" s="6" t="s">
        <v>4940</v>
      </c>
      <c r="K55" s="1">
        <v>92995</v>
      </c>
      <c r="M55" s="6" t="s">
        <v>5443</v>
      </c>
      <c r="N55" s="1">
        <v>1626.3333333333333</v>
      </c>
      <c r="O55" s="1">
        <v>9</v>
      </c>
      <c r="Q55" s="6" t="s">
        <v>5388</v>
      </c>
      <c r="R55" s="11">
        <v>103052</v>
      </c>
      <c r="Z55" s="6" t="s">
        <v>7089</v>
      </c>
      <c r="AA55" s="11">
        <v>2301370</v>
      </c>
      <c r="AL55" s="6" t="s">
        <v>5275</v>
      </c>
      <c r="AM55" s="1">
        <v>39</v>
      </c>
    </row>
    <row r="56" spans="1:39" x14ac:dyDescent="0.4">
      <c r="A56" s="6" t="s">
        <v>5262</v>
      </c>
      <c r="B56" s="7">
        <v>0.13</v>
      </c>
      <c r="D56" s="6" t="s">
        <v>5262</v>
      </c>
      <c r="E56" s="11">
        <v>4</v>
      </c>
      <c r="G56" s="6" t="s">
        <v>5262</v>
      </c>
      <c r="H56" s="11">
        <v>23599</v>
      </c>
      <c r="J56" s="6" t="s">
        <v>6732</v>
      </c>
      <c r="K56" s="1">
        <v>92925</v>
      </c>
      <c r="M56" s="6" t="s">
        <v>5262</v>
      </c>
      <c r="N56" s="1">
        <v>612.5</v>
      </c>
      <c r="O56" s="1">
        <v>4</v>
      </c>
      <c r="Q56" s="6" t="s">
        <v>8174</v>
      </c>
      <c r="R56" s="11">
        <v>98250</v>
      </c>
    </row>
    <row r="57" spans="1:39" x14ac:dyDescent="0.4">
      <c r="A57" s="6" t="s">
        <v>7875</v>
      </c>
      <c r="B57" s="7">
        <v>0.73</v>
      </c>
      <c r="D57" s="6" t="s">
        <v>7875</v>
      </c>
      <c r="E57" s="11">
        <v>1</v>
      </c>
      <c r="G57" s="6" t="s">
        <v>7875</v>
      </c>
      <c r="H57" s="11">
        <v>1367</v>
      </c>
      <c r="J57" s="6" t="s">
        <v>472</v>
      </c>
      <c r="K57" s="1">
        <v>92595</v>
      </c>
      <c r="M57" s="6" t="s">
        <v>7875</v>
      </c>
      <c r="N57" s="1">
        <v>549</v>
      </c>
      <c r="O57" s="1">
        <v>1</v>
      </c>
      <c r="Q57" s="6" t="s">
        <v>3607</v>
      </c>
      <c r="R57" s="11">
        <v>96897</v>
      </c>
    </row>
    <row r="58" spans="1:39" x14ac:dyDescent="0.4">
      <c r="A58" s="6" t="s">
        <v>8253</v>
      </c>
      <c r="B58" s="7">
        <v>0.48</v>
      </c>
      <c r="D58" s="6" t="s">
        <v>8253</v>
      </c>
      <c r="E58" s="11">
        <v>1</v>
      </c>
      <c r="G58" s="6" t="s">
        <v>8253</v>
      </c>
      <c r="H58" s="11">
        <v>2535</v>
      </c>
      <c r="J58" s="6" t="s">
        <v>492</v>
      </c>
      <c r="K58" s="1">
        <v>92595</v>
      </c>
      <c r="M58" s="6" t="s">
        <v>8253</v>
      </c>
      <c r="N58" s="1">
        <v>598</v>
      </c>
      <c r="O58" s="1">
        <v>1</v>
      </c>
      <c r="Q58" s="6" t="s">
        <v>5667</v>
      </c>
      <c r="R58" s="11">
        <v>95116</v>
      </c>
    </row>
    <row r="59" spans="1:39" x14ac:dyDescent="0.4">
      <c r="A59" s="6" t="s">
        <v>7286</v>
      </c>
      <c r="B59" s="7">
        <v>0.13666666666666666</v>
      </c>
      <c r="D59" s="6" t="s">
        <v>7286</v>
      </c>
      <c r="E59" s="11">
        <v>3</v>
      </c>
      <c r="G59" s="6" t="s">
        <v>7286</v>
      </c>
      <c r="H59" s="11">
        <v>34241</v>
      </c>
      <c r="J59" s="6" t="s">
        <v>4215</v>
      </c>
      <c r="K59" s="1">
        <v>92588</v>
      </c>
      <c r="M59" s="6" t="s">
        <v>7286</v>
      </c>
      <c r="N59" s="1">
        <v>5065.666666666667</v>
      </c>
      <c r="O59" s="1">
        <v>3</v>
      </c>
      <c r="Q59" s="6" t="s">
        <v>843</v>
      </c>
      <c r="R59" s="11">
        <v>94363</v>
      </c>
    </row>
    <row r="60" spans="1:39" x14ac:dyDescent="0.4">
      <c r="A60" s="6" t="s">
        <v>7703</v>
      </c>
      <c r="B60" s="7">
        <v>0.115</v>
      </c>
      <c r="D60" s="6" t="s">
        <v>7703</v>
      </c>
      <c r="E60" s="11">
        <v>2</v>
      </c>
      <c r="G60" s="6" t="s">
        <v>7703</v>
      </c>
      <c r="H60" s="11">
        <v>15837</v>
      </c>
      <c r="J60" s="6" t="s">
        <v>6113</v>
      </c>
      <c r="K60" s="1">
        <v>92588</v>
      </c>
      <c r="M60" s="6" t="s">
        <v>7703</v>
      </c>
      <c r="N60" s="1">
        <v>5923.5</v>
      </c>
      <c r="O60" s="1">
        <v>2</v>
      </c>
      <c r="Q60" s="6" t="s">
        <v>2274</v>
      </c>
      <c r="R60" s="11">
        <v>94363</v>
      </c>
    </row>
    <row r="61" spans="1:39" x14ac:dyDescent="0.4">
      <c r="A61" s="6" t="s">
        <v>8165</v>
      </c>
      <c r="B61" s="7">
        <v>0.28999999999999998</v>
      </c>
      <c r="D61" s="6" t="s">
        <v>8165</v>
      </c>
      <c r="E61" s="11">
        <v>1</v>
      </c>
      <c r="G61" s="6" t="s">
        <v>8165</v>
      </c>
      <c r="H61" s="11">
        <v>2886</v>
      </c>
      <c r="J61" s="6" t="s">
        <v>5079</v>
      </c>
      <c r="K61" s="1">
        <v>91770</v>
      </c>
      <c r="M61" s="6" t="s">
        <v>8165</v>
      </c>
      <c r="N61" s="1">
        <v>26999</v>
      </c>
      <c r="O61" s="1">
        <v>1</v>
      </c>
      <c r="Q61" s="6" t="s">
        <v>5902</v>
      </c>
      <c r="R61" s="11">
        <v>93112</v>
      </c>
    </row>
    <row r="62" spans="1:39" x14ac:dyDescent="0.4">
      <c r="A62" s="6" t="s">
        <v>3024</v>
      </c>
      <c r="B62" s="7">
        <v>0.58846153846153848</v>
      </c>
      <c r="D62" s="6" t="s">
        <v>3024</v>
      </c>
      <c r="E62" s="11">
        <v>13</v>
      </c>
      <c r="G62" s="6" t="s">
        <v>3024</v>
      </c>
      <c r="H62" s="11">
        <v>1113592</v>
      </c>
      <c r="J62" s="6" t="s">
        <v>8495</v>
      </c>
      <c r="K62" s="1">
        <v>91188</v>
      </c>
      <c r="M62" s="6" t="s">
        <v>3024</v>
      </c>
      <c r="N62" s="1">
        <v>839.76923076923072</v>
      </c>
      <c r="O62" s="1">
        <v>13</v>
      </c>
      <c r="Q62" s="6" t="s">
        <v>4939</v>
      </c>
      <c r="R62" s="11">
        <v>92995</v>
      </c>
    </row>
    <row r="63" spans="1:39" x14ac:dyDescent="0.4">
      <c r="A63" s="6" t="s">
        <v>6515</v>
      </c>
      <c r="B63" s="7">
        <v>0.44</v>
      </c>
      <c r="D63" s="6" t="s">
        <v>6515</v>
      </c>
      <c r="E63" s="11">
        <v>1</v>
      </c>
      <c r="G63" s="6" t="s">
        <v>6515</v>
      </c>
      <c r="H63" s="11">
        <v>69585</v>
      </c>
      <c r="J63" s="6" t="s">
        <v>5872</v>
      </c>
      <c r="K63" s="1">
        <v>87798</v>
      </c>
      <c r="M63" s="6" t="s">
        <v>6515</v>
      </c>
      <c r="N63" s="1">
        <v>449</v>
      </c>
      <c r="O63" s="1">
        <v>1</v>
      </c>
      <c r="Q63" s="6" t="s">
        <v>6731</v>
      </c>
      <c r="R63" s="11">
        <v>92925</v>
      </c>
    </row>
    <row r="64" spans="1:39" x14ac:dyDescent="0.4">
      <c r="A64" s="6" t="s">
        <v>7057</v>
      </c>
      <c r="B64" s="7">
        <v>0.25</v>
      </c>
      <c r="D64" s="6" t="s">
        <v>7057</v>
      </c>
      <c r="E64" s="11">
        <v>1</v>
      </c>
      <c r="G64" s="6" t="s">
        <v>7057</v>
      </c>
      <c r="H64" s="11">
        <v>40895</v>
      </c>
      <c r="J64" s="6" t="s">
        <v>3579</v>
      </c>
      <c r="K64" s="1">
        <v>83996</v>
      </c>
      <c r="M64" s="6" t="s">
        <v>7057</v>
      </c>
      <c r="N64" s="1">
        <v>299</v>
      </c>
      <c r="O64" s="1">
        <v>1</v>
      </c>
      <c r="Q64" s="6" t="s">
        <v>491</v>
      </c>
      <c r="R64" s="11">
        <v>92595</v>
      </c>
    </row>
    <row r="65" spans="1:18" x14ac:dyDescent="0.4">
      <c r="A65" s="6" t="s">
        <v>5883</v>
      </c>
      <c r="B65" s="7">
        <v>0.4</v>
      </c>
      <c r="D65" s="6" t="s">
        <v>5883</v>
      </c>
      <c r="E65" s="11">
        <v>1</v>
      </c>
      <c r="G65" s="6" t="s">
        <v>5883</v>
      </c>
      <c r="H65" s="11">
        <v>24432</v>
      </c>
      <c r="J65" s="6" t="s">
        <v>6303</v>
      </c>
      <c r="K65" s="1">
        <v>82356</v>
      </c>
      <c r="M65" s="6" t="s">
        <v>5883</v>
      </c>
      <c r="N65" s="1">
        <v>299</v>
      </c>
      <c r="O65" s="1">
        <v>1</v>
      </c>
      <c r="Q65" s="6" t="s">
        <v>4214</v>
      </c>
      <c r="R65" s="11">
        <v>92588</v>
      </c>
    </row>
    <row r="66" spans="1:18" x14ac:dyDescent="0.4">
      <c r="A66" s="6" t="s">
        <v>5766</v>
      </c>
      <c r="B66" s="7">
        <v>0</v>
      </c>
      <c r="D66" s="6" t="s">
        <v>5766</v>
      </c>
      <c r="E66" s="11">
        <v>1</v>
      </c>
      <c r="G66" s="6" t="s">
        <v>5766</v>
      </c>
      <c r="H66" s="11">
        <v>4875</v>
      </c>
      <c r="J66" s="6" t="s">
        <v>4995</v>
      </c>
      <c r="K66" s="1">
        <v>77027</v>
      </c>
      <c r="M66" s="6" t="s">
        <v>5766</v>
      </c>
      <c r="N66" s="1">
        <v>549</v>
      </c>
      <c r="O66" s="1">
        <v>1</v>
      </c>
      <c r="Q66" s="6" t="s">
        <v>6112</v>
      </c>
      <c r="R66" s="11">
        <v>92588</v>
      </c>
    </row>
    <row r="67" spans="1:18" x14ac:dyDescent="0.4">
      <c r="A67" s="6" t="s">
        <v>7943</v>
      </c>
      <c r="B67" s="7">
        <v>0.46</v>
      </c>
      <c r="D67" s="6" t="s">
        <v>7943</v>
      </c>
      <c r="E67" s="11">
        <v>1</v>
      </c>
      <c r="G67" s="6" t="s">
        <v>7943</v>
      </c>
      <c r="H67" s="11">
        <v>6183</v>
      </c>
      <c r="J67" s="6" t="s">
        <v>7620</v>
      </c>
      <c r="K67" s="1">
        <v>76042</v>
      </c>
      <c r="M67" s="6" t="s">
        <v>7943</v>
      </c>
      <c r="N67" s="1">
        <v>699</v>
      </c>
      <c r="O67" s="1">
        <v>1</v>
      </c>
      <c r="Q67" s="6" t="s">
        <v>5078</v>
      </c>
      <c r="R67" s="11">
        <v>91770</v>
      </c>
    </row>
    <row r="68" spans="1:18" x14ac:dyDescent="0.4">
      <c r="A68" s="6" t="s">
        <v>5729</v>
      </c>
      <c r="B68" s="7">
        <v>0.38</v>
      </c>
      <c r="D68" s="6" t="s">
        <v>5729</v>
      </c>
      <c r="E68" s="11">
        <v>1</v>
      </c>
      <c r="G68" s="6" t="s">
        <v>5729</v>
      </c>
      <c r="H68" s="11">
        <v>15137</v>
      </c>
      <c r="J68" s="6" t="s">
        <v>1874</v>
      </c>
      <c r="K68" s="1">
        <v>74977</v>
      </c>
      <c r="M68" s="6" t="s">
        <v>5729</v>
      </c>
      <c r="N68" s="1">
        <v>1549</v>
      </c>
      <c r="O68" s="1">
        <v>1</v>
      </c>
      <c r="Q68" s="6" t="s">
        <v>86</v>
      </c>
      <c r="R68" s="11">
        <v>91233</v>
      </c>
    </row>
    <row r="69" spans="1:18" x14ac:dyDescent="0.4">
      <c r="A69" s="6" t="s">
        <v>5166</v>
      </c>
      <c r="B69" s="7">
        <v>0.69499999999999995</v>
      </c>
      <c r="D69" s="6" t="s">
        <v>5166</v>
      </c>
      <c r="E69" s="11">
        <v>2</v>
      </c>
      <c r="G69" s="6" t="s">
        <v>5166</v>
      </c>
      <c r="H69" s="11">
        <v>37912</v>
      </c>
      <c r="J69" s="6" t="s">
        <v>303</v>
      </c>
      <c r="K69" s="1">
        <v>74976</v>
      </c>
      <c r="M69" s="6" t="s">
        <v>5166</v>
      </c>
      <c r="N69" s="1">
        <v>562.5</v>
      </c>
      <c r="O69" s="1">
        <v>2</v>
      </c>
      <c r="Q69" s="6" t="s">
        <v>8494</v>
      </c>
      <c r="R69" s="11">
        <v>91188</v>
      </c>
    </row>
    <row r="70" spans="1:18" x14ac:dyDescent="0.4">
      <c r="A70" s="6" t="s">
        <v>5244</v>
      </c>
      <c r="B70" s="7">
        <v>0.625</v>
      </c>
      <c r="D70" s="6" t="s">
        <v>5244</v>
      </c>
      <c r="E70" s="11">
        <v>2</v>
      </c>
      <c r="G70" s="6" t="s">
        <v>5244</v>
      </c>
      <c r="H70" s="11">
        <v>28048</v>
      </c>
      <c r="J70" s="6" t="s">
        <v>6566</v>
      </c>
      <c r="K70" s="1">
        <v>73005</v>
      </c>
      <c r="M70" s="6" t="s">
        <v>5244</v>
      </c>
      <c r="N70" s="1">
        <v>374</v>
      </c>
      <c r="O70" s="1">
        <v>2</v>
      </c>
      <c r="Q70" s="6" t="s">
        <v>606</v>
      </c>
      <c r="R70" s="11">
        <v>90475</v>
      </c>
    </row>
    <row r="71" spans="1:18" x14ac:dyDescent="0.4">
      <c r="A71" s="6" t="s">
        <v>5412</v>
      </c>
      <c r="B71" s="7">
        <v>0.6</v>
      </c>
      <c r="D71" s="6" t="s">
        <v>5412</v>
      </c>
      <c r="E71" s="11">
        <v>1</v>
      </c>
      <c r="G71" s="6" t="s">
        <v>5412</v>
      </c>
      <c r="H71" s="11">
        <v>12958</v>
      </c>
      <c r="J71" s="6" t="s">
        <v>7775</v>
      </c>
      <c r="K71" s="1">
        <v>72563</v>
      </c>
      <c r="M71" s="6" t="s">
        <v>5412</v>
      </c>
      <c r="N71" s="1">
        <v>799</v>
      </c>
      <c r="O71" s="1">
        <v>1</v>
      </c>
      <c r="Q71" s="6" t="s">
        <v>178</v>
      </c>
      <c r="R71" s="11">
        <v>87988</v>
      </c>
    </row>
    <row r="72" spans="1:18" x14ac:dyDescent="0.4">
      <c r="A72" s="6" t="s">
        <v>5904</v>
      </c>
      <c r="B72" s="7">
        <v>0.42599999999999999</v>
      </c>
      <c r="D72" s="6" t="s">
        <v>5904</v>
      </c>
      <c r="E72" s="11">
        <v>5</v>
      </c>
      <c r="G72" s="6" t="s">
        <v>5904</v>
      </c>
      <c r="H72" s="11">
        <v>148848</v>
      </c>
      <c r="J72" s="6" t="s">
        <v>3422</v>
      </c>
      <c r="K72" s="1">
        <v>69620.5</v>
      </c>
      <c r="M72" s="6" t="s">
        <v>5904</v>
      </c>
      <c r="N72" s="1">
        <v>2757.2</v>
      </c>
      <c r="O72" s="1">
        <v>5</v>
      </c>
      <c r="Q72" s="6" t="s">
        <v>107</v>
      </c>
      <c r="R72" s="11">
        <v>87988</v>
      </c>
    </row>
    <row r="73" spans="1:18" x14ac:dyDescent="0.4">
      <c r="A73" s="6" t="s">
        <v>5133</v>
      </c>
      <c r="B73" s="7">
        <v>0.75</v>
      </c>
      <c r="D73" s="6" t="s">
        <v>5133</v>
      </c>
      <c r="E73" s="11">
        <v>1</v>
      </c>
      <c r="G73" s="6" t="s">
        <v>5133</v>
      </c>
      <c r="H73" s="11">
        <v>3369</v>
      </c>
      <c r="J73" s="6" t="s">
        <v>6514</v>
      </c>
      <c r="K73" s="1">
        <v>69585</v>
      </c>
      <c r="M73" s="6" t="s">
        <v>5133</v>
      </c>
      <c r="N73" s="1">
        <v>499</v>
      </c>
      <c r="O73" s="1">
        <v>1</v>
      </c>
      <c r="Q73" s="6" t="s">
        <v>5871</v>
      </c>
      <c r="R73" s="11">
        <v>87798</v>
      </c>
    </row>
    <row r="74" spans="1:18" x14ac:dyDescent="0.4">
      <c r="A74" s="6" t="s">
        <v>5531</v>
      </c>
      <c r="B74" s="7">
        <v>0.23499999999999999</v>
      </c>
      <c r="D74" s="6" t="s">
        <v>5531</v>
      </c>
      <c r="E74" s="11">
        <v>4</v>
      </c>
      <c r="G74" s="6" t="s">
        <v>5531</v>
      </c>
      <c r="H74" s="11">
        <v>53394</v>
      </c>
      <c r="J74" s="6" t="s">
        <v>1172</v>
      </c>
      <c r="K74" s="1">
        <v>69538</v>
      </c>
      <c r="M74" s="6" t="s">
        <v>5531</v>
      </c>
      <c r="N74" s="1">
        <v>489.25</v>
      </c>
      <c r="O74" s="1">
        <v>4</v>
      </c>
      <c r="Q74" s="6" t="s">
        <v>3578</v>
      </c>
      <c r="R74" s="11">
        <v>83996</v>
      </c>
    </row>
    <row r="75" spans="1:18" x14ac:dyDescent="0.4">
      <c r="A75" s="6" t="s">
        <v>5047</v>
      </c>
      <c r="B75" s="7">
        <v>0.14285714285714285</v>
      </c>
      <c r="D75" s="6" t="s">
        <v>5047</v>
      </c>
      <c r="E75" s="11">
        <v>7</v>
      </c>
      <c r="G75" s="6" t="s">
        <v>5047</v>
      </c>
      <c r="H75" s="11">
        <v>84049</v>
      </c>
      <c r="J75" s="6" t="s">
        <v>5033</v>
      </c>
      <c r="K75" s="1">
        <v>68664</v>
      </c>
      <c r="M75" s="6" t="s">
        <v>5047</v>
      </c>
      <c r="N75" s="1">
        <v>327.42857142857144</v>
      </c>
      <c r="O75" s="1">
        <v>7</v>
      </c>
      <c r="Q75" s="6" t="s">
        <v>6302</v>
      </c>
      <c r="R75" s="11">
        <v>82356</v>
      </c>
    </row>
    <row r="76" spans="1:18" x14ac:dyDescent="0.4">
      <c r="A76" s="6" t="s">
        <v>5647</v>
      </c>
      <c r="B76" s="7">
        <v>0.13333333333333333</v>
      </c>
      <c r="D76" s="6" t="s">
        <v>5647</v>
      </c>
      <c r="E76" s="11">
        <v>3</v>
      </c>
      <c r="G76" s="6" t="s">
        <v>5647</v>
      </c>
      <c r="H76" s="11">
        <v>52859</v>
      </c>
      <c r="J76" s="6" t="s">
        <v>6221</v>
      </c>
      <c r="K76" s="1">
        <v>68409</v>
      </c>
      <c r="M76" s="6" t="s">
        <v>5647</v>
      </c>
      <c r="N76" s="1">
        <v>376</v>
      </c>
      <c r="O76" s="1">
        <v>3</v>
      </c>
      <c r="Q76" s="6" t="s">
        <v>4994</v>
      </c>
      <c r="R76" s="11">
        <v>77027</v>
      </c>
    </row>
    <row r="77" spans="1:18" x14ac:dyDescent="0.4">
      <c r="A77" s="6" t="s">
        <v>4573</v>
      </c>
      <c r="B77" s="7">
        <v>0.88</v>
      </c>
      <c r="D77" s="6" t="s">
        <v>4573</v>
      </c>
      <c r="E77" s="11">
        <v>2</v>
      </c>
      <c r="G77" s="6" t="s">
        <v>4573</v>
      </c>
      <c r="H77" s="11">
        <v>12982</v>
      </c>
      <c r="J77" s="6" t="s">
        <v>3787</v>
      </c>
      <c r="K77" s="1">
        <v>67950.5</v>
      </c>
      <c r="M77" s="6" t="s">
        <v>4573</v>
      </c>
      <c r="N77" s="1">
        <v>120</v>
      </c>
      <c r="O77" s="1">
        <v>2</v>
      </c>
      <c r="Q77" s="6" t="s">
        <v>7619</v>
      </c>
      <c r="R77" s="11">
        <v>76042</v>
      </c>
    </row>
    <row r="78" spans="1:18" x14ac:dyDescent="0.4">
      <c r="A78" s="6" t="s">
        <v>6504</v>
      </c>
      <c r="B78" s="7">
        <v>0.76</v>
      </c>
      <c r="D78" s="6" t="s">
        <v>6504</v>
      </c>
      <c r="E78" s="11">
        <v>1</v>
      </c>
      <c r="G78" s="6" t="s">
        <v>6504</v>
      </c>
      <c r="H78" s="11">
        <v>15032</v>
      </c>
      <c r="J78" s="6" t="s">
        <v>3023</v>
      </c>
      <c r="K78" s="1">
        <v>67260.5</v>
      </c>
      <c r="M78" s="6" t="s">
        <v>6504</v>
      </c>
      <c r="N78" s="1">
        <v>119</v>
      </c>
      <c r="O78" s="1">
        <v>1</v>
      </c>
      <c r="Q78" s="6" t="s">
        <v>1873</v>
      </c>
      <c r="R78" s="11">
        <v>74977</v>
      </c>
    </row>
    <row r="79" spans="1:18" x14ac:dyDescent="0.4">
      <c r="A79" s="6" t="s">
        <v>7692</v>
      </c>
      <c r="B79" s="7">
        <v>0.9</v>
      </c>
      <c r="D79" s="6" t="s">
        <v>7692</v>
      </c>
      <c r="E79" s="11">
        <v>1</v>
      </c>
      <c r="G79" s="6" t="s">
        <v>7692</v>
      </c>
      <c r="H79" s="11">
        <v>594</v>
      </c>
      <c r="J79" s="6" t="s">
        <v>4435</v>
      </c>
      <c r="K79" s="1">
        <v>67260</v>
      </c>
      <c r="M79" s="6" t="s">
        <v>7692</v>
      </c>
      <c r="N79" s="1">
        <v>99</v>
      </c>
      <c r="O79" s="1">
        <v>1</v>
      </c>
      <c r="Q79" s="6" t="s">
        <v>66</v>
      </c>
      <c r="R79" s="11">
        <v>74611</v>
      </c>
    </row>
    <row r="80" spans="1:18" x14ac:dyDescent="0.4">
      <c r="A80" s="6" t="s">
        <v>3066</v>
      </c>
      <c r="B80" s="7">
        <v>0.58269230769230773</v>
      </c>
      <c r="D80" s="6" t="s">
        <v>3066</v>
      </c>
      <c r="E80" s="11">
        <v>52</v>
      </c>
      <c r="G80" s="6" t="s">
        <v>3066</v>
      </c>
      <c r="H80" s="11">
        <v>4204939</v>
      </c>
      <c r="J80" s="6" t="s">
        <v>4204</v>
      </c>
      <c r="K80" s="1">
        <v>67260</v>
      </c>
      <c r="M80" s="6" t="s">
        <v>3066</v>
      </c>
      <c r="N80" s="1">
        <v>976.17307692307691</v>
      </c>
      <c r="O80" s="1">
        <v>52</v>
      </c>
      <c r="Q80" s="6" t="s">
        <v>6565</v>
      </c>
      <c r="R80" s="11">
        <v>73005</v>
      </c>
    </row>
    <row r="81" spans="1:18" x14ac:dyDescent="0.4">
      <c r="A81" s="6" t="s">
        <v>4425</v>
      </c>
      <c r="B81" s="7">
        <v>0.52375000000000005</v>
      </c>
      <c r="D81" s="6" t="s">
        <v>4425</v>
      </c>
      <c r="E81" s="11">
        <v>8</v>
      </c>
      <c r="G81" s="6" t="s">
        <v>4425</v>
      </c>
      <c r="H81" s="11">
        <v>542870</v>
      </c>
      <c r="J81" s="6" t="s">
        <v>3202</v>
      </c>
      <c r="K81" s="1">
        <v>67259</v>
      </c>
      <c r="M81" s="6" t="s">
        <v>4425</v>
      </c>
      <c r="N81" s="1">
        <v>1113.625</v>
      </c>
      <c r="O81" s="1">
        <v>8</v>
      </c>
      <c r="Q81" s="6" t="s">
        <v>16</v>
      </c>
      <c r="R81" s="11">
        <v>72808</v>
      </c>
    </row>
    <row r="82" spans="1:18" x14ac:dyDescent="0.4">
      <c r="A82" s="6" t="s">
        <v>5454</v>
      </c>
      <c r="B82" s="7">
        <v>0.69</v>
      </c>
      <c r="D82" s="6" t="s">
        <v>5454</v>
      </c>
      <c r="E82" s="11">
        <v>2</v>
      </c>
      <c r="G82" s="6" t="s">
        <v>5454</v>
      </c>
      <c r="H82" s="11">
        <v>68241</v>
      </c>
      <c r="J82" s="6" t="s">
        <v>3127</v>
      </c>
      <c r="K82" s="1">
        <v>67259</v>
      </c>
      <c r="M82" s="6" t="s">
        <v>5454</v>
      </c>
      <c r="N82" s="1">
        <v>1224</v>
      </c>
      <c r="O82" s="1">
        <v>2</v>
      </c>
      <c r="Q82" s="6" t="s">
        <v>7774</v>
      </c>
      <c r="R82" s="11">
        <v>72563</v>
      </c>
    </row>
    <row r="83" spans="1:18" x14ac:dyDescent="0.4">
      <c r="A83" s="6" t="s">
        <v>1930</v>
      </c>
      <c r="B83" s="7">
        <v>0.65</v>
      </c>
      <c r="D83" s="6" t="s">
        <v>1930</v>
      </c>
      <c r="E83" s="11">
        <v>1</v>
      </c>
      <c r="G83" s="6" t="s">
        <v>1930</v>
      </c>
      <c r="H83" s="11">
        <v>18872</v>
      </c>
      <c r="J83" s="6" t="s">
        <v>5849</v>
      </c>
      <c r="K83" s="1">
        <v>64705</v>
      </c>
      <c r="M83" s="6" t="s">
        <v>1930</v>
      </c>
      <c r="N83" s="1">
        <v>209</v>
      </c>
      <c r="O83" s="1">
        <v>1</v>
      </c>
      <c r="Q83" s="6" t="s">
        <v>6513</v>
      </c>
      <c r="R83" s="11">
        <v>69585</v>
      </c>
    </row>
    <row r="84" spans="1:18" x14ac:dyDescent="0.4">
      <c r="A84" s="6" t="s">
        <v>1193</v>
      </c>
      <c r="B84" s="7">
        <v>0.73</v>
      </c>
      <c r="D84" s="6" t="s">
        <v>1193</v>
      </c>
      <c r="E84" s="11">
        <v>1</v>
      </c>
      <c r="G84" s="6" t="s">
        <v>1193</v>
      </c>
      <c r="H84" s="11">
        <v>3295</v>
      </c>
      <c r="J84" s="6" t="s">
        <v>4961</v>
      </c>
      <c r="K84" s="1">
        <v>64273</v>
      </c>
      <c r="M84" s="6" t="s">
        <v>1193</v>
      </c>
      <c r="N84" s="1">
        <v>349</v>
      </c>
      <c r="O84" s="1">
        <v>1</v>
      </c>
      <c r="Q84" s="6" t="s">
        <v>1171</v>
      </c>
      <c r="R84" s="11">
        <v>69538</v>
      </c>
    </row>
    <row r="85" spans="1:18" x14ac:dyDescent="0.4">
      <c r="A85" s="6" t="s">
        <v>2321</v>
      </c>
      <c r="B85" s="7">
        <v>0</v>
      </c>
      <c r="D85" s="6" t="s">
        <v>2321</v>
      </c>
      <c r="E85" s="11">
        <v>1</v>
      </c>
      <c r="G85" s="6" t="s">
        <v>2321</v>
      </c>
      <c r="H85" s="11">
        <v>224</v>
      </c>
      <c r="J85" s="6" t="s">
        <v>5984</v>
      </c>
      <c r="K85" s="1">
        <v>63899</v>
      </c>
      <c r="M85" s="6" t="s">
        <v>2321</v>
      </c>
      <c r="N85" s="1">
        <v>4699</v>
      </c>
      <c r="O85" s="1">
        <v>1</v>
      </c>
      <c r="Q85" s="6" t="s">
        <v>5032</v>
      </c>
      <c r="R85" s="11">
        <v>68664</v>
      </c>
    </row>
    <row r="86" spans="1:18" x14ac:dyDescent="0.4">
      <c r="A86" s="6" t="s">
        <v>5515</v>
      </c>
      <c r="B86" s="7">
        <v>0.48500000000000004</v>
      </c>
      <c r="D86" s="6" t="s">
        <v>5515</v>
      </c>
      <c r="E86" s="11">
        <v>6</v>
      </c>
      <c r="G86" s="6" t="s">
        <v>5515</v>
      </c>
      <c r="H86" s="11">
        <v>185268</v>
      </c>
      <c r="J86" s="6" t="s">
        <v>8636</v>
      </c>
      <c r="K86" s="1">
        <v>63350</v>
      </c>
      <c r="M86" s="6" t="s">
        <v>5515</v>
      </c>
      <c r="N86" s="1">
        <v>1249</v>
      </c>
      <c r="O86" s="1">
        <v>6</v>
      </c>
      <c r="Q86" s="6" t="s">
        <v>6220</v>
      </c>
      <c r="R86" s="11">
        <v>68409</v>
      </c>
    </row>
    <row r="87" spans="1:18" x14ac:dyDescent="0.4">
      <c r="A87" s="6" t="s">
        <v>6794</v>
      </c>
      <c r="B87" s="7">
        <v>0.38</v>
      </c>
      <c r="D87" s="6" t="s">
        <v>6794</v>
      </c>
      <c r="E87" s="11">
        <v>1</v>
      </c>
      <c r="G87" s="6" t="s">
        <v>6794</v>
      </c>
      <c r="H87" s="11">
        <v>6742</v>
      </c>
      <c r="J87" s="6" t="s">
        <v>4844</v>
      </c>
      <c r="K87" s="1">
        <v>61314</v>
      </c>
      <c r="M87" s="6" t="s">
        <v>6794</v>
      </c>
      <c r="N87" s="1">
        <v>499</v>
      </c>
      <c r="O87" s="1">
        <v>1</v>
      </c>
      <c r="Q87" s="6" t="s">
        <v>4203</v>
      </c>
      <c r="R87" s="11">
        <v>67260</v>
      </c>
    </row>
    <row r="88" spans="1:18" x14ac:dyDescent="0.4">
      <c r="A88" s="6" t="s">
        <v>6189</v>
      </c>
      <c r="B88" s="7">
        <v>0.5625</v>
      </c>
      <c r="D88" s="6" t="s">
        <v>6189</v>
      </c>
      <c r="E88" s="11">
        <v>4</v>
      </c>
      <c r="G88" s="6" t="s">
        <v>6189</v>
      </c>
      <c r="H88" s="11">
        <v>74480</v>
      </c>
      <c r="J88" s="6" t="s">
        <v>5582</v>
      </c>
      <c r="K88" s="1">
        <v>60026</v>
      </c>
      <c r="M88" s="6" t="s">
        <v>6189</v>
      </c>
      <c r="N88" s="1">
        <v>1049</v>
      </c>
      <c r="O88" s="1">
        <v>4</v>
      </c>
      <c r="Q88" s="6" t="s">
        <v>4434</v>
      </c>
      <c r="R88" s="11">
        <v>67260</v>
      </c>
    </row>
    <row r="89" spans="1:18" x14ac:dyDescent="0.4">
      <c r="A89" s="6" t="s">
        <v>7610</v>
      </c>
      <c r="B89" s="7">
        <v>0.6</v>
      </c>
      <c r="D89" s="6" t="s">
        <v>7610</v>
      </c>
      <c r="E89" s="11">
        <v>1</v>
      </c>
      <c r="G89" s="6" t="s">
        <v>7610</v>
      </c>
      <c r="H89" s="11">
        <v>4541</v>
      </c>
      <c r="J89" s="6" t="s">
        <v>3820</v>
      </c>
      <c r="K89" s="1">
        <v>58506</v>
      </c>
      <c r="M89" s="6" t="s">
        <v>7610</v>
      </c>
      <c r="N89" s="1">
        <v>4999</v>
      </c>
      <c r="O89" s="1">
        <v>1</v>
      </c>
      <c r="Q89" s="6" t="s">
        <v>3126</v>
      </c>
      <c r="R89" s="11">
        <v>67259</v>
      </c>
    </row>
    <row r="90" spans="1:18" x14ac:dyDescent="0.4">
      <c r="A90" s="6" t="s">
        <v>2368</v>
      </c>
      <c r="B90" s="7">
        <v>0.43</v>
      </c>
      <c r="D90" s="6" t="s">
        <v>2368</v>
      </c>
      <c r="E90" s="11">
        <v>1</v>
      </c>
      <c r="G90" s="6" t="s">
        <v>2368</v>
      </c>
      <c r="H90" s="11">
        <v>282</v>
      </c>
      <c r="J90" s="6" t="s">
        <v>3086</v>
      </c>
      <c r="K90" s="1">
        <v>58162</v>
      </c>
      <c r="M90" s="6" t="s">
        <v>2368</v>
      </c>
      <c r="N90" s="1">
        <v>2299</v>
      </c>
      <c r="O90" s="1">
        <v>1</v>
      </c>
      <c r="Q90" s="6" t="s">
        <v>3201</v>
      </c>
      <c r="R90" s="11">
        <v>67259</v>
      </c>
    </row>
    <row r="91" spans="1:18" x14ac:dyDescent="0.4">
      <c r="A91" s="6" t="s">
        <v>2743</v>
      </c>
      <c r="B91" s="7">
        <v>0.23</v>
      </c>
      <c r="D91" s="6" t="s">
        <v>2743</v>
      </c>
      <c r="E91" s="11">
        <v>1</v>
      </c>
      <c r="G91" s="6" t="s">
        <v>2743</v>
      </c>
      <c r="H91" s="11">
        <v>621</v>
      </c>
      <c r="J91" s="6" t="s">
        <v>4141</v>
      </c>
      <c r="K91" s="1">
        <v>56098</v>
      </c>
      <c r="M91" s="6" t="s">
        <v>2743</v>
      </c>
      <c r="N91" s="1">
        <v>2699</v>
      </c>
      <c r="O91" s="1">
        <v>1</v>
      </c>
      <c r="Q91" s="6" t="s">
        <v>3693</v>
      </c>
      <c r="R91" s="11">
        <v>65250</v>
      </c>
    </row>
    <row r="92" spans="1:18" x14ac:dyDescent="0.4">
      <c r="A92" s="6" t="s">
        <v>129</v>
      </c>
      <c r="B92" s="7">
        <v>0.59791666666666665</v>
      </c>
      <c r="D92" s="6" t="s">
        <v>129</v>
      </c>
      <c r="E92" s="11">
        <v>24</v>
      </c>
      <c r="G92" s="6" t="s">
        <v>129</v>
      </c>
      <c r="H92" s="11">
        <v>1906054</v>
      </c>
      <c r="J92" s="6" t="s">
        <v>5285</v>
      </c>
      <c r="K92" s="1">
        <v>55747</v>
      </c>
      <c r="M92" s="6" t="s">
        <v>129</v>
      </c>
      <c r="N92" s="1">
        <v>406.29166666666669</v>
      </c>
      <c r="O92" s="1">
        <v>24</v>
      </c>
      <c r="Q92" s="6" t="s">
        <v>5848</v>
      </c>
      <c r="R92" s="11">
        <v>64705</v>
      </c>
    </row>
    <row r="93" spans="1:18" x14ac:dyDescent="0.4">
      <c r="A93" s="6" t="s">
        <v>1333</v>
      </c>
      <c r="B93" s="7">
        <v>0.46333333333333332</v>
      </c>
      <c r="D93" s="6" t="s">
        <v>1333</v>
      </c>
      <c r="E93" s="11">
        <v>3</v>
      </c>
      <c r="G93" s="6" t="s">
        <v>1333</v>
      </c>
      <c r="H93" s="11">
        <v>63611</v>
      </c>
      <c r="J93" s="6" t="s">
        <v>5453</v>
      </c>
      <c r="K93" s="1">
        <v>55192</v>
      </c>
      <c r="M93" s="6" t="s">
        <v>1333</v>
      </c>
      <c r="N93" s="1">
        <v>663.66666666666663</v>
      </c>
      <c r="O93" s="1">
        <v>3</v>
      </c>
      <c r="Q93" s="6" t="s">
        <v>4960</v>
      </c>
      <c r="R93" s="11">
        <v>64273</v>
      </c>
    </row>
    <row r="94" spans="1:18" x14ac:dyDescent="0.4">
      <c r="A94" s="6" t="s">
        <v>1173</v>
      </c>
      <c r="B94" s="7">
        <v>0.505</v>
      </c>
      <c r="D94" s="6" t="s">
        <v>1173</v>
      </c>
      <c r="E94" s="11">
        <v>2</v>
      </c>
      <c r="G94" s="6" t="s">
        <v>1173</v>
      </c>
      <c r="H94" s="11">
        <v>73834</v>
      </c>
      <c r="J94" s="6" t="s">
        <v>6017</v>
      </c>
      <c r="K94" s="1">
        <v>54405</v>
      </c>
      <c r="M94" s="6" t="s">
        <v>1173</v>
      </c>
      <c r="N94" s="1">
        <v>464</v>
      </c>
      <c r="O94" s="1">
        <v>2</v>
      </c>
      <c r="Q94" s="6" t="s">
        <v>5983</v>
      </c>
      <c r="R94" s="11">
        <v>63899</v>
      </c>
    </row>
    <row r="95" spans="1:18" x14ac:dyDescent="0.4">
      <c r="A95" s="6" t="s">
        <v>2130</v>
      </c>
      <c r="B95" s="7">
        <v>0.5</v>
      </c>
      <c r="D95" s="6" t="s">
        <v>2130</v>
      </c>
      <c r="E95" s="11">
        <v>1</v>
      </c>
      <c r="G95" s="6" t="s">
        <v>2130</v>
      </c>
      <c r="H95" s="11">
        <v>12091</v>
      </c>
      <c r="J95" s="6" t="s">
        <v>4971</v>
      </c>
      <c r="K95" s="1">
        <v>54315</v>
      </c>
      <c r="M95" s="6" t="s">
        <v>2130</v>
      </c>
      <c r="N95" s="1">
        <v>399</v>
      </c>
      <c r="O95" s="1">
        <v>1</v>
      </c>
      <c r="Q95" s="6" t="s">
        <v>8635</v>
      </c>
      <c r="R95" s="11">
        <v>63350</v>
      </c>
    </row>
    <row r="96" spans="1:18" x14ac:dyDescent="0.4">
      <c r="A96" s="6" t="s">
        <v>462</v>
      </c>
      <c r="B96" s="7">
        <v>0.59510204081632656</v>
      </c>
      <c r="D96" s="6" t="s">
        <v>462</v>
      </c>
      <c r="E96" s="11">
        <v>49</v>
      </c>
      <c r="G96" s="6" t="s">
        <v>462</v>
      </c>
      <c r="H96" s="11">
        <v>34485</v>
      </c>
      <c r="J96" s="6" t="s">
        <v>8646</v>
      </c>
      <c r="K96" s="1">
        <v>54032</v>
      </c>
      <c r="M96" s="6" t="s">
        <v>462</v>
      </c>
      <c r="N96" s="1">
        <v>438.9387755102041</v>
      </c>
      <c r="O96" s="1">
        <v>49</v>
      </c>
      <c r="Q96" s="6" t="s">
        <v>292</v>
      </c>
      <c r="R96" s="11">
        <v>62550</v>
      </c>
    </row>
    <row r="97" spans="1:18" x14ac:dyDescent="0.4">
      <c r="A97" s="6" t="s">
        <v>643</v>
      </c>
      <c r="B97" s="7">
        <v>0.5116666666666666</v>
      </c>
      <c r="D97" s="6" t="s">
        <v>643</v>
      </c>
      <c r="E97" s="11">
        <v>6</v>
      </c>
      <c r="G97" s="6" t="s">
        <v>643</v>
      </c>
      <c r="H97" s="11">
        <v>7210</v>
      </c>
      <c r="J97" s="6" t="s">
        <v>9805</v>
      </c>
      <c r="K97" s="1">
        <v>53803</v>
      </c>
      <c r="M97" s="6" t="s">
        <v>643</v>
      </c>
      <c r="N97" s="1">
        <v>872.66666666666663</v>
      </c>
      <c r="O97" s="1">
        <v>6</v>
      </c>
      <c r="Q97" s="6" t="s">
        <v>4843</v>
      </c>
      <c r="R97" s="11">
        <v>61314</v>
      </c>
    </row>
    <row r="98" spans="1:18" x14ac:dyDescent="0.4">
      <c r="A98" s="6" t="s">
        <v>2357</v>
      </c>
      <c r="B98" s="7">
        <v>0.36</v>
      </c>
      <c r="D98" s="6" t="s">
        <v>2357</v>
      </c>
      <c r="E98" s="11">
        <v>1</v>
      </c>
      <c r="G98" s="6" t="s">
        <v>2357</v>
      </c>
      <c r="H98" s="11">
        <v>897</v>
      </c>
      <c r="J98" s="6" t="s">
        <v>5807</v>
      </c>
      <c r="K98" s="1">
        <v>53648</v>
      </c>
      <c r="M98" s="6" t="s">
        <v>2357</v>
      </c>
      <c r="N98" s="1">
        <v>1990</v>
      </c>
      <c r="O98" s="1">
        <v>1</v>
      </c>
      <c r="Q98" s="6" t="s">
        <v>3171</v>
      </c>
      <c r="R98" s="11">
        <v>60508</v>
      </c>
    </row>
    <row r="99" spans="1:18" x14ac:dyDescent="0.4">
      <c r="A99" s="6" t="s">
        <v>1404</v>
      </c>
      <c r="B99" s="7">
        <v>0.42666666666666669</v>
      </c>
      <c r="D99" s="6" t="s">
        <v>1404</v>
      </c>
      <c r="E99" s="11">
        <v>3</v>
      </c>
      <c r="G99" s="6" t="s">
        <v>1404</v>
      </c>
      <c r="H99" s="11">
        <v>10514</v>
      </c>
      <c r="J99" s="6" t="s">
        <v>5551</v>
      </c>
      <c r="K99" s="1">
        <v>53464</v>
      </c>
      <c r="M99" s="6" t="s">
        <v>1404</v>
      </c>
      <c r="N99" s="1">
        <v>9990</v>
      </c>
      <c r="O99" s="1">
        <v>3</v>
      </c>
      <c r="Q99" s="6" t="s">
        <v>652</v>
      </c>
      <c r="R99" s="11">
        <v>60158</v>
      </c>
    </row>
    <row r="100" spans="1:18" x14ac:dyDescent="0.4">
      <c r="A100" s="6" t="s">
        <v>1985</v>
      </c>
      <c r="B100" s="7">
        <v>0.51333333333333331</v>
      </c>
      <c r="D100" s="6" t="s">
        <v>1985</v>
      </c>
      <c r="E100" s="11">
        <v>3</v>
      </c>
      <c r="G100" s="6" t="s">
        <v>1985</v>
      </c>
      <c r="H100" s="11">
        <v>11237</v>
      </c>
      <c r="J100" s="6" t="s">
        <v>5121</v>
      </c>
      <c r="K100" s="1">
        <v>50810</v>
      </c>
      <c r="M100" s="6" t="s">
        <v>1985</v>
      </c>
      <c r="N100" s="1">
        <v>1155</v>
      </c>
      <c r="O100" s="1">
        <v>3</v>
      </c>
      <c r="Q100" s="6" t="s">
        <v>5581</v>
      </c>
      <c r="R100" s="11">
        <v>60026</v>
      </c>
    </row>
    <row r="101" spans="1:18" x14ac:dyDescent="0.4">
      <c r="A101" s="6" t="s">
        <v>169</v>
      </c>
      <c r="B101" s="7">
        <v>0.3828571428571429</v>
      </c>
      <c r="D101" s="6" t="s">
        <v>169</v>
      </c>
      <c r="E101" s="11">
        <v>63</v>
      </c>
      <c r="G101" s="6" t="s">
        <v>169</v>
      </c>
      <c r="H101" s="11">
        <v>760279</v>
      </c>
      <c r="J101" s="6" t="s">
        <v>4165</v>
      </c>
      <c r="K101" s="1">
        <v>50772</v>
      </c>
      <c r="M101" s="6" t="s">
        <v>169</v>
      </c>
      <c r="N101" s="1">
        <v>24840.190476190477</v>
      </c>
      <c r="O101" s="1">
        <v>63</v>
      </c>
      <c r="Q101" s="6" t="s">
        <v>596</v>
      </c>
      <c r="R101" s="11">
        <v>59492</v>
      </c>
    </row>
    <row r="102" spans="1:18" x14ac:dyDescent="0.4">
      <c r="A102" s="6" t="s">
        <v>508</v>
      </c>
      <c r="B102" s="7">
        <v>0.52166666666666661</v>
      </c>
      <c r="D102" s="6" t="s">
        <v>508</v>
      </c>
      <c r="E102" s="11">
        <v>6</v>
      </c>
      <c r="G102" s="6" t="s">
        <v>508</v>
      </c>
      <c r="H102" s="11">
        <v>14176</v>
      </c>
      <c r="J102" s="6" t="s">
        <v>3648</v>
      </c>
      <c r="K102" s="1">
        <v>50772</v>
      </c>
      <c r="M102" s="6" t="s">
        <v>508</v>
      </c>
      <c r="N102" s="1">
        <v>7180.833333333333</v>
      </c>
      <c r="O102" s="1">
        <v>6</v>
      </c>
      <c r="Q102" s="6" t="s">
        <v>3220</v>
      </c>
      <c r="R102" s="11">
        <v>58949</v>
      </c>
    </row>
    <row r="103" spans="1:18" x14ac:dyDescent="0.4">
      <c r="A103" s="6" t="s">
        <v>3151</v>
      </c>
      <c r="B103" s="7">
        <v>0.60333333333333339</v>
      </c>
      <c r="D103" s="6" t="s">
        <v>3151</v>
      </c>
      <c r="E103" s="11">
        <v>3</v>
      </c>
      <c r="G103" s="6" t="s">
        <v>3151</v>
      </c>
      <c r="H103" s="11">
        <v>68679</v>
      </c>
      <c r="J103" s="6" t="s">
        <v>4212</v>
      </c>
      <c r="K103" s="1">
        <v>50772</v>
      </c>
      <c r="M103" s="6" t="s">
        <v>3151</v>
      </c>
      <c r="N103" s="1">
        <v>479</v>
      </c>
      <c r="O103" s="1">
        <v>3</v>
      </c>
      <c r="Q103" s="6" t="s">
        <v>3819</v>
      </c>
      <c r="R103" s="11">
        <v>58506</v>
      </c>
    </row>
    <row r="104" spans="1:18" x14ac:dyDescent="0.4">
      <c r="A104" s="6" t="s">
        <v>3275</v>
      </c>
      <c r="B104" s="7">
        <v>0.72</v>
      </c>
      <c r="D104" s="6" t="s">
        <v>3275</v>
      </c>
      <c r="E104" s="11">
        <v>2</v>
      </c>
      <c r="G104" s="6" t="s">
        <v>3275</v>
      </c>
      <c r="H104" s="11">
        <v>19156</v>
      </c>
      <c r="J104" s="6" t="s">
        <v>6783</v>
      </c>
      <c r="K104" s="1">
        <v>50273</v>
      </c>
      <c r="M104" s="6" t="s">
        <v>3275</v>
      </c>
      <c r="N104" s="1">
        <v>139</v>
      </c>
      <c r="O104" s="1">
        <v>2</v>
      </c>
      <c r="Q104" s="6" t="s">
        <v>3085</v>
      </c>
      <c r="R104" s="11">
        <v>58162</v>
      </c>
    </row>
    <row r="105" spans="1:18" x14ac:dyDescent="0.4">
      <c r="A105" s="6" t="s">
        <v>3973</v>
      </c>
      <c r="B105" s="7">
        <v>0.70750000000000002</v>
      </c>
      <c r="D105" s="6" t="s">
        <v>3973</v>
      </c>
      <c r="E105" s="11">
        <v>4</v>
      </c>
      <c r="G105" s="6" t="s">
        <v>3973</v>
      </c>
      <c r="H105" s="11">
        <v>10641</v>
      </c>
      <c r="J105" s="6" t="s">
        <v>5222</v>
      </c>
      <c r="K105" s="1">
        <v>49551</v>
      </c>
      <c r="M105" s="6" t="s">
        <v>3973</v>
      </c>
      <c r="N105" s="1">
        <v>637.75</v>
      </c>
      <c r="O105" s="1">
        <v>4</v>
      </c>
      <c r="Q105" s="6" t="s">
        <v>157</v>
      </c>
      <c r="R105" s="11">
        <v>56271</v>
      </c>
    </row>
    <row r="106" spans="1:18" x14ac:dyDescent="0.4">
      <c r="A106" s="6" t="s">
        <v>3107</v>
      </c>
      <c r="B106" s="7">
        <v>0.57999999999999996</v>
      </c>
      <c r="D106" s="6" t="s">
        <v>3107</v>
      </c>
      <c r="E106" s="11">
        <v>5</v>
      </c>
      <c r="G106" s="6" t="s">
        <v>3107</v>
      </c>
      <c r="H106" s="11">
        <v>73435</v>
      </c>
      <c r="J106" s="6" t="s">
        <v>3608</v>
      </c>
      <c r="K106" s="1">
        <v>48448.5</v>
      </c>
      <c r="M106" s="6" t="s">
        <v>3107</v>
      </c>
      <c r="N106" s="1">
        <v>495.8</v>
      </c>
      <c r="O106" s="1">
        <v>5</v>
      </c>
      <c r="Q106" s="6" t="s">
        <v>4140</v>
      </c>
      <c r="R106" s="11">
        <v>56098</v>
      </c>
    </row>
    <row r="107" spans="1:18" x14ac:dyDescent="0.4">
      <c r="A107" s="6" t="s">
        <v>2979</v>
      </c>
      <c r="B107" s="7">
        <v>0.37999999999999995</v>
      </c>
      <c r="D107" s="6" t="s">
        <v>2979</v>
      </c>
      <c r="E107" s="11">
        <v>12</v>
      </c>
      <c r="G107" s="6" t="s">
        <v>2979</v>
      </c>
      <c r="H107" s="11">
        <v>688810</v>
      </c>
      <c r="J107" s="6" t="s">
        <v>5914</v>
      </c>
      <c r="K107" s="1">
        <v>47521</v>
      </c>
      <c r="M107" s="6" t="s">
        <v>2979</v>
      </c>
      <c r="N107" s="1">
        <v>1551.5833333333333</v>
      </c>
      <c r="O107" s="1">
        <v>12</v>
      </c>
      <c r="Q107" s="6" t="s">
        <v>5284</v>
      </c>
      <c r="R107" s="11">
        <v>55747</v>
      </c>
    </row>
    <row r="108" spans="1:18" x14ac:dyDescent="0.4">
      <c r="A108" s="6" t="s">
        <v>3162</v>
      </c>
      <c r="B108" s="7">
        <v>0.51437500000000003</v>
      </c>
      <c r="D108" s="6" t="s">
        <v>3162</v>
      </c>
      <c r="E108" s="11">
        <v>16</v>
      </c>
      <c r="G108" s="6" t="s">
        <v>3162</v>
      </c>
      <c r="H108" s="11">
        <v>115626</v>
      </c>
      <c r="J108" s="6" t="s">
        <v>9111</v>
      </c>
      <c r="K108" s="1">
        <v>46647</v>
      </c>
      <c r="M108" s="6" t="s">
        <v>3162</v>
      </c>
      <c r="N108" s="1">
        <v>546.875</v>
      </c>
      <c r="O108" s="1">
        <v>16</v>
      </c>
      <c r="Q108" s="6" t="s">
        <v>2957</v>
      </c>
      <c r="R108" s="11">
        <v>55405</v>
      </c>
    </row>
    <row r="109" spans="1:18" x14ac:dyDescent="0.4">
      <c r="A109" s="6" t="s">
        <v>3638</v>
      </c>
      <c r="B109" s="7">
        <v>0.73199999999999998</v>
      </c>
      <c r="D109" s="6" t="s">
        <v>3638</v>
      </c>
      <c r="E109" s="11">
        <v>5</v>
      </c>
      <c r="G109" s="6" t="s">
        <v>3638</v>
      </c>
      <c r="H109" s="11">
        <v>17845</v>
      </c>
      <c r="J109" s="6" t="s">
        <v>3150</v>
      </c>
      <c r="K109" s="1">
        <v>46399</v>
      </c>
      <c r="M109" s="6" t="s">
        <v>3638</v>
      </c>
      <c r="N109" s="1">
        <v>101.4</v>
      </c>
      <c r="O109" s="1">
        <v>5</v>
      </c>
      <c r="Q109" s="6" t="s">
        <v>5452</v>
      </c>
      <c r="R109" s="11">
        <v>55192</v>
      </c>
    </row>
    <row r="110" spans="1:18" x14ac:dyDescent="0.4">
      <c r="A110" s="6" t="s">
        <v>4611</v>
      </c>
      <c r="B110" s="7">
        <v>0.9</v>
      </c>
      <c r="D110" s="6" t="s">
        <v>4611</v>
      </c>
      <c r="E110" s="11">
        <v>1</v>
      </c>
      <c r="G110" s="6" t="s">
        <v>4611</v>
      </c>
      <c r="H110" s="11">
        <v>305</v>
      </c>
      <c r="J110" s="6" t="s">
        <v>683</v>
      </c>
      <c r="K110" s="1">
        <v>45238</v>
      </c>
      <c r="M110" s="6" t="s">
        <v>4611</v>
      </c>
      <c r="N110" s="1">
        <v>99</v>
      </c>
      <c r="O110" s="1">
        <v>1</v>
      </c>
      <c r="Q110" s="6" t="s">
        <v>6016</v>
      </c>
      <c r="R110" s="11">
        <v>54405</v>
      </c>
    </row>
    <row r="111" spans="1:18" x14ac:dyDescent="0.4">
      <c r="A111" s="6" t="s">
        <v>3777</v>
      </c>
      <c r="B111" s="7">
        <v>0.66857142857142848</v>
      </c>
      <c r="D111" s="6" t="s">
        <v>3777</v>
      </c>
      <c r="E111" s="11">
        <v>7</v>
      </c>
      <c r="G111" s="6" t="s">
        <v>3777</v>
      </c>
      <c r="H111" s="11">
        <v>55386</v>
      </c>
      <c r="J111" s="6" t="s">
        <v>1127</v>
      </c>
      <c r="K111" s="1">
        <v>45238</v>
      </c>
      <c r="M111" s="6" t="s">
        <v>3777</v>
      </c>
      <c r="N111" s="1">
        <v>577.71428571428567</v>
      </c>
      <c r="O111" s="1">
        <v>7</v>
      </c>
      <c r="Q111" s="6" t="s">
        <v>4970</v>
      </c>
      <c r="R111" s="11">
        <v>54315</v>
      </c>
    </row>
    <row r="112" spans="1:18" x14ac:dyDescent="0.4">
      <c r="A112" s="6" t="s">
        <v>3940</v>
      </c>
      <c r="B112" s="7">
        <v>0.745</v>
      </c>
      <c r="D112" s="6" t="s">
        <v>3940</v>
      </c>
      <c r="E112" s="11">
        <v>2</v>
      </c>
      <c r="G112" s="6" t="s">
        <v>3940</v>
      </c>
      <c r="H112" s="11">
        <v>4709</v>
      </c>
      <c r="J112" s="6" t="s">
        <v>607</v>
      </c>
      <c r="K112" s="1">
        <v>45237.5</v>
      </c>
      <c r="M112" s="6" t="s">
        <v>3940</v>
      </c>
      <c r="N112" s="1">
        <v>375</v>
      </c>
      <c r="O112" s="1">
        <v>2</v>
      </c>
      <c r="Q112" s="6" t="s">
        <v>8645</v>
      </c>
      <c r="R112" s="11">
        <v>54032</v>
      </c>
    </row>
    <row r="113" spans="1:18" x14ac:dyDescent="0.4">
      <c r="A113" s="6" t="s">
        <v>4329</v>
      </c>
      <c r="B113" s="7">
        <v>0.66</v>
      </c>
      <c r="D113" s="6" t="s">
        <v>4329</v>
      </c>
      <c r="E113" s="11">
        <v>1</v>
      </c>
      <c r="G113" s="6" t="s">
        <v>4329</v>
      </c>
      <c r="H113" s="11">
        <v>1193</v>
      </c>
      <c r="J113" s="6" t="s">
        <v>8595</v>
      </c>
      <c r="K113" s="1">
        <v>44994</v>
      </c>
      <c r="M113" s="6" t="s">
        <v>4329</v>
      </c>
      <c r="N113" s="1">
        <v>689</v>
      </c>
      <c r="O113" s="1">
        <v>1</v>
      </c>
      <c r="Q113" s="6" t="s">
        <v>9804</v>
      </c>
      <c r="R113" s="11">
        <v>53803</v>
      </c>
    </row>
    <row r="114" spans="1:18" x14ac:dyDescent="0.4">
      <c r="A114" s="6" t="s">
        <v>4767</v>
      </c>
      <c r="B114" s="7">
        <v>0.82</v>
      </c>
      <c r="D114" s="6" t="s">
        <v>4767</v>
      </c>
      <c r="E114" s="11">
        <v>1</v>
      </c>
      <c r="G114" s="6" t="s">
        <v>4767</v>
      </c>
      <c r="H114" s="11">
        <v>9340</v>
      </c>
      <c r="J114" s="6" t="s">
        <v>7640</v>
      </c>
      <c r="K114" s="1">
        <v>44696</v>
      </c>
      <c r="M114" s="6" t="s">
        <v>4767</v>
      </c>
      <c r="N114" s="1">
        <v>89</v>
      </c>
      <c r="O114" s="1">
        <v>1</v>
      </c>
      <c r="Q114" s="6" t="s">
        <v>4122</v>
      </c>
      <c r="R114" s="11">
        <v>53760</v>
      </c>
    </row>
    <row r="115" spans="1:18" x14ac:dyDescent="0.4">
      <c r="A115" s="6" t="s">
        <v>6526</v>
      </c>
      <c r="B115" s="7">
        <v>0.51</v>
      </c>
      <c r="D115" s="6" t="s">
        <v>6526</v>
      </c>
      <c r="E115" s="11">
        <v>1</v>
      </c>
      <c r="G115" s="6" t="s">
        <v>6526</v>
      </c>
      <c r="H115" s="11">
        <v>14371</v>
      </c>
      <c r="J115" s="6" t="s">
        <v>1795</v>
      </c>
      <c r="K115" s="1">
        <v>44054</v>
      </c>
      <c r="M115" s="6" t="s">
        <v>6526</v>
      </c>
      <c r="N115" s="1">
        <v>1699</v>
      </c>
      <c r="O115" s="1">
        <v>1</v>
      </c>
      <c r="Q115" s="6" t="s">
        <v>5806</v>
      </c>
      <c r="R115" s="11">
        <v>53648</v>
      </c>
    </row>
    <row r="116" spans="1:18" x14ac:dyDescent="0.4">
      <c r="A116" s="6" t="s">
        <v>3433</v>
      </c>
      <c r="B116" s="7">
        <v>0.65400000000000003</v>
      </c>
      <c r="D116" s="6" t="s">
        <v>3433</v>
      </c>
      <c r="E116" s="11">
        <v>5</v>
      </c>
      <c r="G116" s="6" t="s">
        <v>3433</v>
      </c>
      <c r="H116" s="11">
        <v>21814</v>
      </c>
      <c r="J116" s="6" t="s">
        <v>8783</v>
      </c>
      <c r="K116" s="1">
        <v>44050</v>
      </c>
      <c r="M116" s="6" t="s">
        <v>3433</v>
      </c>
      <c r="N116" s="1">
        <v>999</v>
      </c>
      <c r="O116" s="1">
        <v>5</v>
      </c>
      <c r="Q116" s="6" t="s">
        <v>5550</v>
      </c>
      <c r="R116" s="11">
        <v>53464</v>
      </c>
    </row>
    <row r="117" spans="1:18" x14ac:dyDescent="0.4">
      <c r="A117" s="6" t="s">
        <v>3345</v>
      </c>
      <c r="B117" s="7">
        <v>0.66</v>
      </c>
      <c r="D117" s="6" t="s">
        <v>3345</v>
      </c>
      <c r="E117" s="11">
        <v>1</v>
      </c>
      <c r="G117" s="6" t="s">
        <v>3345</v>
      </c>
      <c r="H117" s="11">
        <v>14648</v>
      </c>
      <c r="J117" s="6" t="s">
        <v>108</v>
      </c>
      <c r="K117" s="1">
        <v>43994</v>
      </c>
      <c r="M117" s="6" t="s">
        <v>3345</v>
      </c>
      <c r="N117" s="1">
        <v>539</v>
      </c>
      <c r="O117" s="1">
        <v>1</v>
      </c>
      <c r="Q117" s="6" t="s">
        <v>5120</v>
      </c>
      <c r="R117" s="11">
        <v>50810</v>
      </c>
    </row>
    <row r="118" spans="1:18" x14ac:dyDescent="0.4">
      <c r="A118" s="6" t="s">
        <v>3495</v>
      </c>
      <c r="B118" s="7">
        <v>0.76400000000000001</v>
      </c>
      <c r="D118" s="6" t="s">
        <v>3495</v>
      </c>
      <c r="E118" s="11">
        <v>10</v>
      </c>
      <c r="G118" s="6" t="s">
        <v>3495</v>
      </c>
      <c r="H118" s="11">
        <v>131497</v>
      </c>
      <c r="J118" s="6" t="s">
        <v>179</v>
      </c>
      <c r="K118" s="1">
        <v>43994</v>
      </c>
      <c r="M118" s="6" t="s">
        <v>3495</v>
      </c>
      <c r="N118" s="1">
        <v>179</v>
      </c>
      <c r="O118" s="1">
        <v>10</v>
      </c>
      <c r="Q118" s="6" t="s">
        <v>4164</v>
      </c>
      <c r="R118" s="11">
        <v>50772</v>
      </c>
    </row>
    <row r="119" spans="1:18" x14ac:dyDescent="0.4">
      <c r="A119" s="6" t="s">
        <v>3867</v>
      </c>
      <c r="B119" s="7">
        <v>0.64624999999999999</v>
      </c>
      <c r="D119" s="6" t="s">
        <v>3867</v>
      </c>
      <c r="E119" s="11">
        <v>8</v>
      </c>
      <c r="G119" s="6" t="s">
        <v>3867</v>
      </c>
      <c r="H119" s="11">
        <v>93214</v>
      </c>
      <c r="J119" s="6" t="s">
        <v>28</v>
      </c>
      <c r="K119" s="1">
        <v>43993.666666666664</v>
      </c>
      <c r="M119" s="6" t="s">
        <v>3867</v>
      </c>
      <c r="N119" s="1">
        <v>1558.5</v>
      </c>
      <c r="O119" s="1">
        <v>8</v>
      </c>
      <c r="Q119" s="6" t="s">
        <v>4211</v>
      </c>
      <c r="R119" s="11">
        <v>50772</v>
      </c>
    </row>
    <row r="120" spans="1:18" x14ac:dyDescent="0.4">
      <c r="A120" s="6" t="s">
        <v>3045</v>
      </c>
      <c r="B120" s="7">
        <v>0.18555555555555556</v>
      </c>
      <c r="D120" s="6" t="s">
        <v>3045</v>
      </c>
      <c r="E120" s="11">
        <v>9</v>
      </c>
      <c r="G120" s="6" t="s">
        <v>3045</v>
      </c>
      <c r="H120" s="11">
        <v>550259</v>
      </c>
      <c r="J120" s="6" t="s">
        <v>9654</v>
      </c>
      <c r="K120" s="1">
        <v>43070</v>
      </c>
      <c r="M120" s="6" t="s">
        <v>3045</v>
      </c>
      <c r="N120" s="1">
        <v>1721.8888888888889</v>
      </c>
      <c r="O120" s="1">
        <v>9</v>
      </c>
      <c r="Q120" s="6" t="s">
        <v>3647</v>
      </c>
      <c r="R120" s="11">
        <v>50772</v>
      </c>
    </row>
    <row r="121" spans="1:18" x14ac:dyDescent="0.4">
      <c r="A121" s="6" t="s">
        <v>2990</v>
      </c>
      <c r="B121" s="7">
        <v>0.23294117647058823</v>
      </c>
      <c r="D121" s="6" t="s">
        <v>2990</v>
      </c>
      <c r="E121" s="11">
        <v>68</v>
      </c>
      <c r="G121" s="6" t="s">
        <v>2990</v>
      </c>
      <c r="H121" s="11">
        <v>2493269</v>
      </c>
      <c r="J121" s="6" t="s">
        <v>7378</v>
      </c>
      <c r="K121" s="1">
        <v>42775</v>
      </c>
      <c r="M121" s="6" t="s">
        <v>2990</v>
      </c>
      <c r="N121" s="1">
        <v>15754.441176470587</v>
      </c>
      <c r="O121" s="1">
        <v>68</v>
      </c>
      <c r="Q121" s="6" t="s">
        <v>4592</v>
      </c>
      <c r="R121" s="11">
        <v>50772</v>
      </c>
    </row>
    <row r="122" spans="1:18" x14ac:dyDescent="0.4">
      <c r="A122" s="6" t="s">
        <v>8113</v>
      </c>
      <c r="B122" s="7">
        <v>0.14000000000000001</v>
      </c>
      <c r="D122" s="6" t="s">
        <v>8113</v>
      </c>
      <c r="E122" s="11">
        <v>1</v>
      </c>
      <c r="G122" s="6" t="s">
        <v>8113</v>
      </c>
      <c r="H122" s="11">
        <v>20668</v>
      </c>
      <c r="J122" s="6" t="s">
        <v>3494</v>
      </c>
      <c r="K122" s="1">
        <v>42641</v>
      </c>
      <c r="M122" s="6" t="s">
        <v>8113</v>
      </c>
      <c r="N122" s="1">
        <v>1289</v>
      </c>
      <c r="O122" s="1">
        <v>1</v>
      </c>
      <c r="Q122" s="6" t="s">
        <v>57</v>
      </c>
      <c r="R122" s="11">
        <v>50715</v>
      </c>
    </row>
    <row r="123" spans="1:18" x14ac:dyDescent="0.4">
      <c r="A123" s="6" t="s">
        <v>2948</v>
      </c>
      <c r="B123" s="7">
        <v>0.69815789473684209</v>
      </c>
      <c r="D123" s="6" t="s">
        <v>2948</v>
      </c>
      <c r="E123" s="11">
        <v>76</v>
      </c>
      <c r="G123" s="6" t="s">
        <v>2948</v>
      </c>
      <c r="H123" s="11">
        <v>1644476</v>
      </c>
      <c r="J123" s="6" t="s">
        <v>1213</v>
      </c>
      <c r="K123" s="1">
        <v>42301</v>
      </c>
      <c r="M123" s="6" t="s">
        <v>2948</v>
      </c>
      <c r="N123" s="1">
        <v>2339.6973684210525</v>
      </c>
      <c r="O123" s="1">
        <v>76</v>
      </c>
      <c r="Q123" s="6" t="s">
        <v>6782</v>
      </c>
      <c r="R123" s="11">
        <v>50273</v>
      </c>
    </row>
    <row r="124" spans="1:18" x14ac:dyDescent="0.4">
      <c r="A124" s="6" t="s">
        <v>10831</v>
      </c>
      <c r="B124" s="7">
        <v>0.53</v>
      </c>
      <c r="D124" s="6" t="s">
        <v>10831</v>
      </c>
      <c r="E124" s="11">
        <v>1</v>
      </c>
      <c r="G124" s="6" t="s">
        <v>10831</v>
      </c>
      <c r="H124" s="11">
        <v>3663</v>
      </c>
      <c r="J124" s="6" t="s">
        <v>6149</v>
      </c>
      <c r="K124" s="1">
        <v>42139</v>
      </c>
      <c r="M124" s="6" t="s">
        <v>10831</v>
      </c>
      <c r="N124" s="1">
        <v>899</v>
      </c>
      <c r="O124" s="1">
        <v>1</v>
      </c>
      <c r="Q124" s="6" t="s">
        <v>350</v>
      </c>
      <c r="R124" s="11">
        <v>49741</v>
      </c>
    </row>
    <row r="125" spans="1:18" x14ac:dyDescent="0.4">
      <c r="A125" s="6" t="s">
        <v>7113</v>
      </c>
      <c r="B125" s="7">
        <v>0</v>
      </c>
      <c r="D125" s="6" t="s">
        <v>7113</v>
      </c>
      <c r="E125" s="11">
        <v>1</v>
      </c>
      <c r="G125" s="6" t="s">
        <v>7113</v>
      </c>
      <c r="H125" s="11">
        <v>5036</v>
      </c>
      <c r="J125" s="6" t="s">
        <v>7826</v>
      </c>
      <c r="K125" s="1">
        <v>41398</v>
      </c>
      <c r="M125" s="6" t="s">
        <v>7113</v>
      </c>
      <c r="N125" s="1">
        <v>99</v>
      </c>
      <c r="O125" s="1">
        <v>1</v>
      </c>
      <c r="Q125" s="6" t="s">
        <v>481</v>
      </c>
      <c r="R125" s="11">
        <v>49560</v>
      </c>
    </row>
    <row r="126" spans="1:18" x14ac:dyDescent="0.4">
      <c r="A126" s="6" t="s">
        <v>7472</v>
      </c>
      <c r="B126" s="7">
        <v>0.1</v>
      </c>
      <c r="D126" s="6" t="s">
        <v>7472</v>
      </c>
      <c r="E126" s="11">
        <v>1</v>
      </c>
      <c r="G126" s="6" t="s">
        <v>7472</v>
      </c>
      <c r="H126" s="11">
        <v>10718</v>
      </c>
      <c r="J126" s="6" t="s">
        <v>8803</v>
      </c>
      <c r="K126" s="1">
        <v>41349</v>
      </c>
      <c r="M126" s="6" t="s">
        <v>7472</v>
      </c>
      <c r="N126" s="1">
        <v>90</v>
      </c>
      <c r="O126" s="1">
        <v>1</v>
      </c>
      <c r="Q126" s="6" t="s">
        <v>5221</v>
      </c>
      <c r="R126" s="11">
        <v>49551</v>
      </c>
    </row>
    <row r="127" spans="1:18" x14ac:dyDescent="0.4">
      <c r="A127" s="6" t="s">
        <v>8231</v>
      </c>
      <c r="B127" s="7">
        <v>0</v>
      </c>
      <c r="D127" s="6" t="s">
        <v>8231</v>
      </c>
      <c r="E127" s="11">
        <v>1</v>
      </c>
      <c r="G127" s="6" t="s">
        <v>8231</v>
      </c>
      <c r="H127" s="11">
        <v>9427</v>
      </c>
      <c r="J127" s="6" t="s">
        <v>6670</v>
      </c>
      <c r="K127" s="1">
        <v>41226</v>
      </c>
      <c r="M127" s="6" t="s">
        <v>8231</v>
      </c>
      <c r="N127" s="1">
        <v>230</v>
      </c>
      <c r="O127" s="1">
        <v>1</v>
      </c>
      <c r="Q127" s="6" t="s">
        <v>5913</v>
      </c>
      <c r="R127" s="11">
        <v>47521</v>
      </c>
    </row>
    <row r="128" spans="1:18" x14ac:dyDescent="0.4">
      <c r="A128" s="6" t="s">
        <v>5347</v>
      </c>
      <c r="B128" s="7">
        <v>9.3333333333333338E-2</v>
      </c>
      <c r="D128" s="6" t="s">
        <v>5347</v>
      </c>
      <c r="E128" s="11">
        <v>3</v>
      </c>
      <c r="G128" s="6" t="s">
        <v>5347</v>
      </c>
      <c r="H128" s="11">
        <v>23255</v>
      </c>
      <c r="J128" s="6" t="s">
        <v>7056</v>
      </c>
      <c r="K128" s="1">
        <v>40895</v>
      </c>
      <c r="M128" s="6" t="s">
        <v>5347</v>
      </c>
      <c r="N128" s="1">
        <v>233.66666666666666</v>
      </c>
      <c r="O128" s="1">
        <v>3</v>
      </c>
      <c r="Q128" s="6" t="s">
        <v>9110</v>
      </c>
      <c r="R128" s="11">
        <v>46647</v>
      </c>
    </row>
    <row r="129" spans="1:18" x14ac:dyDescent="0.4">
      <c r="A129" s="6" t="s">
        <v>5069</v>
      </c>
      <c r="B129" s="7">
        <v>0.21</v>
      </c>
      <c r="D129" s="6" t="s">
        <v>5069</v>
      </c>
      <c r="E129" s="11">
        <v>1</v>
      </c>
      <c r="G129" s="6" t="s">
        <v>5069</v>
      </c>
      <c r="H129" s="11">
        <v>14778</v>
      </c>
      <c r="J129" s="6" t="s">
        <v>9060</v>
      </c>
      <c r="K129" s="1">
        <v>40106</v>
      </c>
      <c r="M129" s="6" t="s">
        <v>5069</v>
      </c>
      <c r="N129" s="1">
        <v>130</v>
      </c>
      <c r="O129" s="1">
        <v>1</v>
      </c>
      <c r="Q129" s="6" t="s">
        <v>3149</v>
      </c>
      <c r="R129" s="11">
        <v>46399</v>
      </c>
    </row>
    <row r="130" spans="1:18" x14ac:dyDescent="0.4">
      <c r="A130" s="6" t="s">
        <v>11907</v>
      </c>
      <c r="B130" s="7">
        <v>0.43</v>
      </c>
      <c r="D130" s="6" t="s">
        <v>11907</v>
      </c>
      <c r="E130" s="11">
        <v>1</v>
      </c>
      <c r="G130" s="6" t="s">
        <v>11907</v>
      </c>
      <c r="H130" s="11">
        <v>3231</v>
      </c>
      <c r="J130" s="6" t="s">
        <v>8979</v>
      </c>
      <c r="K130" s="1">
        <v>39724</v>
      </c>
      <c r="M130" s="6" t="s">
        <v>11907</v>
      </c>
      <c r="N130" s="1">
        <v>42990</v>
      </c>
      <c r="O130" s="1">
        <v>1</v>
      </c>
      <c r="Q130" s="6" t="s">
        <v>76</v>
      </c>
      <c r="R130" s="11">
        <v>45566</v>
      </c>
    </row>
    <row r="131" spans="1:18" x14ac:dyDescent="0.4">
      <c r="A131" s="6" t="s">
        <v>10083</v>
      </c>
      <c r="B131" s="7">
        <v>0.41</v>
      </c>
      <c r="D131" s="6" t="s">
        <v>10083</v>
      </c>
      <c r="E131" s="11">
        <v>4</v>
      </c>
      <c r="G131" s="6" t="s">
        <v>10083</v>
      </c>
      <c r="H131" s="11">
        <v>14069</v>
      </c>
      <c r="J131" s="6" t="s">
        <v>4414</v>
      </c>
      <c r="K131" s="1">
        <v>38879</v>
      </c>
      <c r="M131" s="6" t="s">
        <v>10083</v>
      </c>
      <c r="N131" s="1">
        <v>11917</v>
      </c>
      <c r="O131" s="1">
        <v>4</v>
      </c>
      <c r="Q131" s="6" t="s">
        <v>3181</v>
      </c>
      <c r="R131" s="11">
        <v>45274</v>
      </c>
    </row>
    <row r="132" spans="1:18" x14ac:dyDescent="0.4">
      <c r="A132" s="6" t="s">
        <v>9295</v>
      </c>
      <c r="B132" s="7">
        <v>0.38181818181818183</v>
      </c>
      <c r="D132" s="6" t="s">
        <v>9295</v>
      </c>
      <c r="E132" s="11">
        <v>11</v>
      </c>
      <c r="G132" s="6" t="s">
        <v>9295</v>
      </c>
      <c r="H132" s="11">
        <v>110015</v>
      </c>
      <c r="J132" s="6" t="s">
        <v>7604</v>
      </c>
      <c r="K132" s="1">
        <v>38879</v>
      </c>
      <c r="M132" s="6" t="s">
        <v>9295</v>
      </c>
      <c r="N132" s="1">
        <v>2055.909090909091</v>
      </c>
      <c r="O132" s="1">
        <v>11</v>
      </c>
      <c r="Q132" s="6" t="s">
        <v>682</v>
      </c>
      <c r="R132" s="11">
        <v>45238</v>
      </c>
    </row>
    <row r="133" spans="1:18" x14ac:dyDescent="0.4">
      <c r="A133" s="6" t="s">
        <v>9591</v>
      </c>
      <c r="B133" s="7">
        <v>0.24666666666666667</v>
      </c>
      <c r="D133" s="6" t="s">
        <v>9591</v>
      </c>
      <c r="E133" s="11">
        <v>3</v>
      </c>
      <c r="G133" s="6" t="s">
        <v>9591</v>
      </c>
      <c r="H133" s="11">
        <v>28831</v>
      </c>
      <c r="J133" s="6" t="s">
        <v>5839</v>
      </c>
      <c r="K133" s="1">
        <v>38221</v>
      </c>
      <c r="M133" s="6" t="s">
        <v>9591</v>
      </c>
      <c r="N133" s="1">
        <v>1465.6666666666667</v>
      </c>
      <c r="O133" s="1">
        <v>3</v>
      </c>
      <c r="Q133" s="6" t="s">
        <v>1126</v>
      </c>
      <c r="R133" s="11">
        <v>45238</v>
      </c>
    </row>
    <row r="134" spans="1:18" x14ac:dyDescent="0.4">
      <c r="A134" s="6" t="s">
        <v>12763</v>
      </c>
      <c r="B134" s="7">
        <v>0.4</v>
      </c>
      <c r="D134" s="6" t="s">
        <v>12763</v>
      </c>
      <c r="E134" s="11">
        <v>1</v>
      </c>
      <c r="G134" s="6" t="s">
        <v>12763</v>
      </c>
      <c r="H134" s="11">
        <v>5873</v>
      </c>
      <c r="J134" s="6" t="s">
        <v>8896</v>
      </c>
      <c r="K134" s="1">
        <v>37974</v>
      </c>
      <c r="M134" s="6" t="s">
        <v>12763</v>
      </c>
      <c r="N134" s="1">
        <v>1982.84</v>
      </c>
      <c r="O134" s="1">
        <v>1</v>
      </c>
      <c r="Q134" s="6" t="s">
        <v>8594</v>
      </c>
      <c r="R134" s="11">
        <v>44994</v>
      </c>
    </row>
    <row r="135" spans="1:18" x14ac:dyDescent="0.4">
      <c r="A135" s="6" t="s">
        <v>10993</v>
      </c>
      <c r="B135" s="7">
        <v>0.42</v>
      </c>
      <c r="D135" s="6" t="s">
        <v>10993</v>
      </c>
      <c r="E135" s="11">
        <v>2</v>
      </c>
      <c r="G135" s="6" t="s">
        <v>10993</v>
      </c>
      <c r="H135" s="11">
        <v>4767</v>
      </c>
      <c r="J135" s="6" t="s">
        <v>3389</v>
      </c>
      <c r="K135" s="1">
        <v>37817</v>
      </c>
      <c r="M135" s="6" t="s">
        <v>10993</v>
      </c>
      <c r="N135" s="1">
        <v>1673.5</v>
      </c>
      <c r="O135" s="1">
        <v>2</v>
      </c>
      <c r="Q135" s="6" t="s">
        <v>7639</v>
      </c>
      <c r="R135" s="11">
        <v>44696</v>
      </c>
    </row>
    <row r="136" spans="1:18" x14ac:dyDescent="0.4">
      <c r="A136" s="6" t="s">
        <v>11105</v>
      </c>
      <c r="B136" s="7">
        <v>0.39333333333333331</v>
      </c>
      <c r="D136" s="6" t="s">
        <v>11105</v>
      </c>
      <c r="E136" s="11">
        <v>3</v>
      </c>
      <c r="G136" s="6" t="s">
        <v>11105</v>
      </c>
      <c r="H136" s="11">
        <v>4353</v>
      </c>
      <c r="J136" s="6" t="s">
        <v>9715</v>
      </c>
      <c r="K136" s="1">
        <v>37126</v>
      </c>
      <c r="M136" s="6" t="s">
        <v>11105</v>
      </c>
      <c r="N136" s="1">
        <v>2012.6666666666667</v>
      </c>
      <c r="O136" s="1">
        <v>3</v>
      </c>
      <c r="Q136" s="6" t="s">
        <v>1794</v>
      </c>
      <c r="R136" s="11">
        <v>44054</v>
      </c>
    </row>
    <row r="137" spans="1:18" x14ac:dyDescent="0.4">
      <c r="A137" s="6" t="s">
        <v>12594</v>
      </c>
      <c r="B137" s="7">
        <v>0.59</v>
      </c>
      <c r="D137" s="6" t="s">
        <v>12594</v>
      </c>
      <c r="E137" s="11">
        <v>1</v>
      </c>
      <c r="G137" s="6" t="s">
        <v>12594</v>
      </c>
      <c r="H137" s="11">
        <v>3524</v>
      </c>
      <c r="J137" s="6" t="s">
        <v>4562</v>
      </c>
      <c r="K137" s="1">
        <v>36384</v>
      </c>
      <c r="M137" s="6" t="s">
        <v>12594</v>
      </c>
      <c r="N137" s="1">
        <v>699</v>
      </c>
      <c r="O137" s="1">
        <v>1</v>
      </c>
      <c r="Q137" s="6" t="s">
        <v>8782</v>
      </c>
      <c r="R137" s="11">
        <v>44050</v>
      </c>
    </row>
    <row r="138" spans="1:18" x14ac:dyDescent="0.4">
      <c r="A138" s="6" t="s">
        <v>8732</v>
      </c>
      <c r="B138" s="7">
        <v>0.51500000000000001</v>
      </c>
      <c r="D138" s="6" t="s">
        <v>8732</v>
      </c>
      <c r="E138" s="11">
        <v>2</v>
      </c>
      <c r="G138" s="6" t="s">
        <v>8732</v>
      </c>
      <c r="H138" s="11">
        <v>4850</v>
      </c>
      <c r="J138" s="6" t="s">
        <v>7525</v>
      </c>
      <c r="K138" s="1">
        <v>36384</v>
      </c>
      <c r="M138" s="6" t="s">
        <v>8732</v>
      </c>
      <c r="N138" s="1">
        <v>4524</v>
      </c>
      <c r="O138" s="1">
        <v>2</v>
      </c>
      <c r="Q138" s="6" t="s">
        <v>3054</v>
      </c>
      <c r="R138" s="11">
        <v>43593</v>
      </c>
    </row>
    <row r="139" spans="1:18" x14ac:dyDescent="0.4">
      <c r="A139" s="6" t="s">
        <v>8552</v>
      </c>
      <c r="B139" s="7">
        <v>0.36</v>
      </c>
      <c r="D139" s="6" t="s">
        <v>8552</v>
      </c>
      <c r="E139" s="11">
        <v>20</v>
      </c>
      <c r="G139" s="6" t="s">
        <v>8552</v>
      </c>
      <c r="H139" s="11">
        <v>26811</v>
      </c>
      <c r="J139" s="6" t="s">
        <v>8843</v>
      </c>
      <c r="K139" s="1">
        <v>36017</v>
      </c>
      <c r="M139" s="6" t="s">
        <v>8552</v>
      </c>
      <c r="N139" s="1">
        <v>1997.0884999999998</v>
      </c>
      <c r="O139" s="1">
        <v>20</v>
      </c>
      <c r="Q139" s="6" t="s">
        <v>9653</v>
      </c>
      <c r="R139" s="11">
        <v>43070</v>
      </c>
    </row>
    <row r="140" spans="1:18" x14ac:dyDescent="0.4">
      <c r="A140" s="6" t="s">
        <v>8563</v>
      </c>
      <c r="B140" s="7">
        <v>0.42449999999999999</v>
      </c>
      <c r="D140" s="6" t="s">
        <v>8563</v>
      </c>
      <c r="E140" s="11">
        <v>20</v>
      </c>
      <c r="G140" s="6" t="s">
        <v>8563</v>
      </c>
      <c r="H140" s="11">
        <v>35746</v>
      </c>
      <c r="J140" s="6" t="s">
        <v>2346</v>
      </c>
      <c r="K140" s="1">
        <v>35877</v>
      </c>
      <c r="M140" s="6" t="s">
        <v>8563</v>
      </c>
      <c r="N140" s="1">
        <v>2470.15</v>
      </c>
      <c r="O140" s="1">
        <v>20</v>
      </c>
      <c r="Q140" s="6" t="s">
        <v>7377</v>
      </c>
      <c r="R140" s="11">
        <v>42775</v>
      </c>
    </row>
    <row r="141" spans="1:18" x14ac:dyDescent="0.4">
      <c r="A141" s="6" t="s">
        <v>9397</v>
      </c>
      <c r="B141" s="7">
        <v>0.29499999999999998</v>
      </c>
      <c r="D141" s="6" t="s">
        <v>9397</v>
      </c>
      <c r="E141" s="11">
        <v>2</v>
      </c>
      <c r="G141" s="6" t="s">
        <v>9397</v>
      </c>
      <c r="H141" s="11">
        <v>1127</v>
      </c>
      <c r="J141" s="6" t="s">
        <v>9171</v>
      </c>
      <c r="K141" s="1">
        <v>35693</v>
      </c>
      <c r="M141" s="6" t="s">
        <v>9397</v>
      </c>
      <c r="N141" s="1">
        <v>1804</v>
      </c>
      <c r="O141" s="1">
        <v>2</v>
      </c>
      <c r="Q141" s="6" t="s">
        <v>3493</v>
      </c>
      <c r="R141" s="11">
        <v>42641</v>
      </c>
    </row>
    <row r="142" spans="1:18" x14ac:dyDescent="0.4">
      <c r="A142" s="6" t="s">
        <v>9479</v>
      </c>
      <c r="B142" s="7">
        <v>0.27</v>
      </c>
      <c r="D142" s="6" t="s">
        <v>9479</v>
      </c>
      <c r="E142" s="11">
        <v>2</v>
      </c>
      <c r="G142" s="6" t="s">
        <v>9479</v>
      </c>
      <c r="H142" s="11">
        <v>2026</v>
      </c>
      <c r="J142" s="6" t="s">
        <v>5442</v>
      </c>
      <c r="K142" s="1">
        <v>35024</v>
      </c>
      <c r="M142" s="6" t="s">
        <v>9479</v>
      </c>
      <c r="N142" s="1">
        <v>2209</v>
      </c>
      <c r="O142" s="1">
        <v>2</v>
      </c>
      <c r="Q142" s="6" t="s">
        <v>1212</v>
      </c>
      <c r="R142" s="11">
        <v>42301</v>
      </c>
    </row>
    <row r="143" spans="1:18" x14ac:dyDescent="0.4">
      <c r="A143" s="6" t="s">
        <v>8844</v>
      </c>
      <c r="B143" s="7">
        <v>0.31777777777777777</v>
      </c>
      <c r="D143" s="6" t="s">
        <v>8844</v>
      </c>
      <c r="E143" s="11">
        <v>9</v>
      </c>
      <c r="G143" s="6" t="s">
        <v>8844</v>
      </c>
      <c r="H143" s="11">
        <v>94827</v>
      </c>
      <c r="J143" s="6" t="s">
        <v>542</v>
      </c>
      <c r="K143" s="1">
        <v>34899</v>
      </c>
      <c r="M143" s="6" t="s">
        <v>8844</v>
      </c>
      <c r="N143" s="1">
        <v>722.66666666666663</v>
      </c>
      <c r="O143" s="1">
        <v>9</v>
      </c>
      <c r="Q143" s="6" t="s">
        <v>6148</v>
      </c>
      <c r="R143" s="11">
        <v>42139</v>
      </c>
    </row>
    <row r="144" spans="1:18" x14ac:dyDescent="0.4">
      <c r="A144" s="6" t="s">
        <v>8721</v>
      </c>
      <c r="B144" s="7">
        <v>0.48043478260869571</v>
      </c>
      <c r="D144" s="6" t="s">
        <v>8721</v>
      </c>
      <c r="E144" s="11">
        <v>23</v>
      </c>
      <c r="G144" s="6" t="s">
        <v>8721</v>
      </c>
      <c r="H144" s="11">
        <v>143743</v>
      </c>
      <c r="J144" s="6" t="s">
        <v>839</v>
      </c>
      <c r="K144" s="1">
        <v>34899</v>
      </c>
      <c r="M144" s="6" t="s">
        <v>8721</v>
      </c>
      <c r="N144" s="1">
        <v>2402.1739130434785</v>
      </c>
      <c r="O144" s="1">
        <v>23</v>
      </c>
      <c r="Q144" s="6" t="s">
        <v>3961</v>
      </c>
      <c r="R144" s="11">
        <v>41760</v>
      </c>
    </row>
    <row r="145" spans="1:18" x14ac:dyDescent="0.4">
      <c r="A145" s="6" t="s">
        <v>8773</v>
      </c>
      <c r="B145" s="7">
        <v>0.45083333333333336</v>
      </c>
      <c r="D145" s="6" t="s">
        <v>8773</v>
      </c>
      <c r="E145" s="11">
        <v>12</v>
      </c>
      <c r="G145" s="6" t="s">
        <v>8773</v>
      </c>
      <c r="H145" s="11">
        <v>67578</v>
      </c>
      <c r="J145" s="6" t="s">
        <v>263</v>
      </c>
      <c r="K145" s="1">
        <v>34899</v>
      </c>
      <c r="M145" s="6" t="s">
        <v>8773</v>
      </c>
      <c r="N145" s="1">
        <v>6323.333333333333</v>
      </c>
      <c r="O145" s="1">
        <v>12</v>
      </c>
      <c r="Q145" s="6" t="s">
        <v>7825</v>
      </c>
      <c r="R145" s="11">
        <v>41398</v>
      </c>
    </row>
    <row r="146" spans="1:18" x14ac:dyDescent="0.4">
      <c r="A146" s="6" t="s">
        <v>10327</v>
      </c>
      <c r="B146" s="7">
        <v>0.47</v>
      </c>
      <c r="D146" s="6" t="s">
        <v>10327</v>
      </c>
      <c r="E146" s="11">
        <v>2</v>
      </c>
      <c r="G146" s="6" t="s">
        <v>10327</v>
      </c>
      <c r="H146" s="11">
        <v>2949</v>
      </c>
      <c r="J146" s="6" t="s">
        <v>5611</v>
      </c>
      <c r="K146" s="1">
        <v>34852</v>
      </c>
      <c r="M146" s="6" t="s">
        <v>10327</v>
      </c>
      <c r="N146" s="1">
        <v>137</v>
      </c>
      <c r="O146" s="1">
        <v>2</v>
      </c>
      <c r="Q146" s="6" t="s">
        <v>8802</v>
      </c>
      <c r="R146" s="11">
        <v>41349</v>
      </c>
    </row>
    <row r="147" spans="1:18" x14ac:dyDescent="0.4">
      <c r="A147" s="6" t="s">
        <v>10115</v>
      </c>
      <c r="B147" s="7">
        <v>0.6</v>
      </c>
      <c r="D147" s="6" t="s">
        <v>10115</v>
      </c>
      <c r="E147" s="11">
        <v>1</v>
      </c>
      <c r="G147" s="6" t="s">
        <v>10115</v>
      </c>
      <c r="H147" s="11">
        <v>3846</v>
      </c>
      <c r="J147" s="6" t="s">
        <v>2280</v>
      </c>
      <c r="K147" s="1">
        <v>34540</v>
      </c>
      <c r="M147" s="6" t="s">
        <v>10115</v>
      </c>
      <c r="N147" s="1">
        <v>320</v>
      </c>
      <c r="O147" s="1">
        <v>1</v>
      </c>
      <c r="Q147" s="6" t="s">
        <v>6669</v>
      </c>
      <c r="R147" s="11">
        <v>41226</v>
      </c>
    </row>
    <row r="148" spans="1:18" x14ac:dyDescent="0.4">
      <c r="A148" s="6" t="s">
        <v>8886</v>
      </c>
      <c r="B148" s="7">
        <v>0.44846153846153847</v>
      </c>
      <c r="D148" s="6" t="s">
        <v>8886</v>
      </c>
      <c r="E148" s="11">
        <v>13</v>
      </c>
      <c r="G148" s="6" t="s">
        <v>8886</v>
      </c>
      <c r="H148" s="11">
        <v>46970</v>
      </c>
      <c r="J148" s="6" t="s">
        <v>5483</v>
      </c>
      <c r="K148" s="1">
        <v>33735</v>
      </c>
      <c r="M148" s="6" t="s">
        <v>8886</v>
      </c>
      <c r="N148" s="1">
        <v>394.92769230769233</v>
      </c>
      <c r="O148" s="1">
        <v>13</v>
      </c>
      <c r="Q148" s="6" t="s">
        <v>7055</v>
      </c>
      <c r="R148" s="11">
        <v>40895</v>
      </c>
    </row>
    <row r="149" spans="1:18" x14ac:dyDescent="0.4">
      <c r="A149" s="6" t="s">
        <v>8606</v>
      </c>
      <c r="B149" s="7">
        <v>0.6</v>
      </c>
      <c r="D149" s="6" t="s">
        <v>8606</v>
      </c>
      <c r="E149" s="11">
        <v>1</v>
      </c>
      <c r="G149" s="6" t="s">
        <v>8606</v>
      </c>
      <c r="H149" s="11">
        <v>270563</v>
      </c>
      <c r="J149" s="6" t="s">
        <v>5101</v>
      </c>
      <c r="K149" s="1">
        <v>33717</v>
      </c>
      <c r="M149" s="6" t="s">
        <v>8606</v>
      </c>
      <c r="N149" s="1">
        <v>199</v>
      </c>
      <c r="O149" s="1">
        <v>1</v>
      </c>
      <c r="Q149" s="6" t="s">
        <v>356</v>
      </c>
      <c r="R149" s="11">
        <v>40656</v>
      </c>
    </row>
    <row r="150" spans="1:18" x14ac:dyDescent="0.4">
      <c r="A150" s="6" t="s">
        <v>9520</v>
      </c>
      <c r="B150" s="7">
        <v>0.51</v>
      </c>
      <c r="D150" s="6" t="s">
        <v>9520</v>
      </c>
      <c r="E150" s="11">
        <v>1</v>
      </c>
      <c r="G150" s="6" t="s">
        <v>9520</v>
      </c>
      <c r="H150" s="11">
        <v>478</v>
      </c>
      <c r="J150" s="6" t="s">
        <v>5504</v>
      </c>
      <c r="K150" s="1">
        <v>33584</v>
      </c>
      <c r="M150" s="6" t="s">
        <v>9520</v>
      </c>
      <c r="N150" s="1">
        <v>244</v>
      </c>
      <c r="O150" s="1">
        <v>1</v>
      </c>
      <c r="Q150" s="6" t="s">
        <v>112</v>
      </c>
      <c r="R150" s="11">
        <v>40173</v>
      </c>
    </row>
    <row r="151" spans="1:18" x14ac:dyDescent="0.4">
      <c r="A151" s="6" t="s">
        <v>12121</v>
      </c>
      <c r="B151" s="7">
        <v>0.56333333333333335</v>
      </c>
      <c r="D151" s="6" t="s">
        <v>12121</v>
      </c>
      <c r="E151" s="11">
        <v>3</v>
      </c>
      <c r="G151" s="6" t="s">
        <v>12121</v>
      </c>
      <c r="H151" s="11">
        <v>11371</v>
      </c>
      <c r="J151" s="6" t="s">
        <v>6824</v>
      </c>
      <c r="K151" s="1">
        <v>33434</v>
      </c>
      <c r="M151" s="6" t="s">
        <v>12121</v>
      </c>
      <c r="N151" s="1">
        <v>204</v>
      </c>
      <c r="O151" s="1">
        <v>3</v>
      </c>
      <c r="Q151" s="6" t="s">
        <v>9059</v>
      </c>
      <c r="R151" s="11">
        <v>40106</v>
      </c>
    </row>
    <row r="152" spans="1:18" x14ac:dyDescent="0.4">
      <c r="A152" s="6" t="s">
        <v>12362</v>
      </c>
      <c r="B152" s="7">
        <v>0.27</v>
      </c>
      <c r="D152" s="6" t="s">
        <v>12362</v>
      </c>
      <c r="E152" s="11">
        <v>1</v>
      </c>
      <c r="G152" s="6" t="s">
        <v>12362</v>
      </c>
      <c r="H152" s="11">
        <v>1065</v>
      </c>
      <c r="J152" s="6" t="s">
        <v>5023</v>
      </c>
      <c r="K152" s="1">
        <v>33176</v>
      </c>
      <c r="M152" s="6" t="s">
        <v>12362</v>
      </c>
      <c r="N152" s="1">
        <v>1099</v>
      </c>
      <c r="O152" s="1">
        <v>1</v>
      </c>
      <c r="Q152" s="6" t="s">
        <v>8978</v>
      </c>
      <c r="R152" s="11">
        <v>39724</v>
      </c>
    </row>
    <row r="153" spans="1:18" x14ac:dyDescent="0.4">
      <c r="A153" s="6" t="s">
        <v>9612</v>
      </c>
      <c r="B153" s="7">
        <v>0.374</v>
      </c>
      <c r="D153" s="6" t="s">
        <v>9612</v>
      </c>
      <c r="E153" s="11">
        <v>5</v>
      </c>
      <c r="G153" s="6" t="s">
        <v>9612</v>
      </c>
      <c r="H153" s="11">
        <v>7183</v>
      </c>
      <c r="J153" s="6" t="s">
        <v>9325</v>
      </c>
      <c r="K153" s="1">
        <v>32931</v>
      </c>
      <c r="M153" s="6" t="s">
        <v>9612</v>
      </c>
      <c r="N153" s="1">
        <v>1004.4</v>
      </c>
      <c r="O153" s="1">
        <v>5</v>
      </c>
      <c r="Q153" s="6" t="s">
        <v>7603</v>
      </c>
      <c r="R153" s="11">
        <v>38879</v>
      </c>
    </row>
    <row r="154" spans="1:18" x14ac:dyDescent="0.4">
      <c r="A154" s="6" t="s">
        <v>10962</v>
      </c>
      <c r="B154" s="7">
        <v>0.17</v>
      </c>
      <c r="D154" s="6" t="s">
        <v>10962</v>
      </c>
      <c r="E154" s="11">
        <v>1</v>
      </c>
      <c r="G154" s="6" t="s">
        <v>10962</v>
      </c>
      <c r="H154" s="11">
        <v>3815</v>
      </c>
      <c r="J154" s="6" t="s">
        <v>3771</v>
      </c>
      <c r="K154" s="1">
        <v>32916</v>
      </c>
      <c r="M154" s="6" t="s">
        <v>10962</v>
      </c>
      <c r="N154" s="1">
        <v>4799</v>
      </c>
      <c r="O154" s="1">
        <v>1</v>
      </c>
      <c r="Q154" s="6" t="s">
        <v>4413</v>
      </c>
      <c r="R154" s="11">
        <v>38879</v>
      </c>
    </row>
    <row r="155" spans="1:18" x14ac:dyDescent="0.4">
      <c r="A155" s="6" t="s">
        <v>11064</v>
      </c>
      <c r="B155" s="7">
        <v>0.41333333333333333</v>
      </c>
      <c r="D155" s="6" t="s">
        <v>11064</v>
      </c>
      <c r="E155" s="11">
        <v>3</v>
      </c>
      <c r="G155" s="6" t="s">
        <v>11064</v>
      </c>
      <c r="H155" s="11">
        <v>5037</v>
      </c>
      <c r="J155" s="6" t="s">
        <v>3359</v>
      </c>
      <c r="K155" s="1">
        <v>32916</v>
      </c>
      <c r="M155" s="6" t="s">
        <v>11064</v>
      </c>
      <c r="N155" s="1">
        <v>519</v>
      </c>
      <c r="O155" s="1">
        <v>3</v>
      </c>
      <c r="Q155" s="6" t="s">
        <v>5838</v>
      </c>
      <c r="R155" s="11">
        <v>38221</v>
      </c>
    </row>
    <row r="156" spans="1:18" x14ac:dyDescent="0.4">
      <c r="A156" s="6" t="s">
        <v>12060</v>
      </c>
      <c r="B156" s="7">
        <v>0.54</v>
      </c>
      <c r="D156" s="6" t="s">
        <v>12060</v>
      </c>
      <c r="E156" s="11">
        <v>1</v>
      </c>
      <c r="G156" s="6" t="s">
        <v>12060</v>
      </c>
      <c r="H156" s="11">
        <v>590</v>
      </c>
      <c r="J156" s="6" t="s">
        <v>168</v>
      </c>
      <c r="K156" s="1">
        <v>32840</v>
      </c>
      <c r="M156" s="6" t="s">
        <v>12060</v>
      </c>
      <c r="N156" s="1">
        <v>599</v>
      </c>
      <c r="O156" s="1">
        <v>1</v>
      </c>
      <c r="Q156" s="6" t="s">
        <v>8895</v>
      </c>
      <c r="R156" s="11">
        <v>37974</v>
      </c>
    </row>
    <row r="157" spans="1:18" x14ac:dyDescent="0.4">
      <c r="A157" s="6" t="s">
        <v>10266</v>
      </c>
      <c r="B157" s="7">
        <v>0.40500000000000003</v>
      </c>
      <c r="D157" s="6" t="s">
        <v>10266</v>
      </c>
      <c r="E157" s="11">
        <v>4</v>
      </c>
      <c r="G157" s="6" t="s">
        <v>10266</v>
      </c>
      <c r="H157" s="11">
        <v>19050</v>
      </c>
      <c r="J157" s="6" t="s">
        <v>2727</v>
      </c>
      <c r="K157" s="1">
        <v>32840</v>
      </c>
      <c r="M157" s="6" t="s">
        <v>10266</v>
      </c>
      <c r="N157" s="1">
        <v>3391.75</v>
      </c>
      <c r="O157" s="1">
        <v>4</v>
      </c>
      <c r="Q157" s="6" t="s">
        <v>3388</v>
      </c>
      <c r="R157" s="11">
        <v>37817</v>
      </c>
    </row>
    <row r="158" spans="1:18" x14ac:dyDescent="0.4">
      <c r="A158" s="6" t="s">
        <v>10602</v>
      </c>
      <c r="B158" s="7">
        <v>0.39</v>
      </c>
      <c r="D158" s="6" t="s">
        <v>10602</v>
      </c>
      <c r="E158" s="11">
        <v>1</v>
      </c>
      <c r="G158" s="6" t="s">
        <v>10602</v>
      </c>
      <c r="H158" s="11">
        <v>2116</v>
      </c>
      <c r="J158" s="6" t="s">
        <v>1730</v>
      </c>
      <c r="K158" s="1">
        <v>32840</v>
      </c>
      <c r="M158" s="6" t="s">
        <v>10602</v>
      </c>
      <c r="N158" s="1">
        <v>2599</v>
      </c>
      <c r="O158" s="1">
        <v>1</v>
      </c>
      <c r="Q158" s="6" t="s">
        <v>3592</v>
      </c>
      <c r="R158" s="11">
        <v>37356</v>
      </c>
    </row>
    <row r="159" spans="1:18" x14ac:dyDescent="0.4">
      <c r="A159" s="6" t="s">
        <v>8875</v>
      </c>
      <c r="B159" s="7">
        <v>0.44000000000000006</v>
      </c>
      <c r="D159" s="6" t="s">
        <v>8875</v>
      </c>
      <c r="E159" s="11">
        <v>5</v>
      </c>
      <c r="G159" s="6" t="s">
        <v>8875</v>
      </c>
      <c r="H159" s="11">
        <v>12237</v>
      </c>
      <c r="J159" s="6" t="s">
        <v>2443</v>
      </c>
      <c r="K159" s="1">
        <v>32840</v>
      </c>
      <c r="M159" s="6" t="s">
        <v>8875</v>
      </c>
      <c r="N159" s="1">
        <v>6276.4</v>
      </c>
      <c r="O159" s="1">
        <v>5</v>
      </c>
      <c r="Q159" s="6" t="s">
        <v>9714</v>
      </c>
      <c r="R159" s="11">
        <v>37126</v>
      </c>
    </row>
    <row r="160" spans="1:18" x14ac:dyDescent="0.4">
      <c r="A160" s="6" t="s">
        <v>8585</v>
      </c>
      <c r="B160" s="7">
        <v>0.53899999999999992</v>
      </c>
      <c r="D160" s="6" t="s">
        <v>8585</v>
      </c>
      <c r="E160" s="11">
        <v>10</v>
      </c>
      <c r="G160" s="6" t="s">
        <v>8585</v>
      </c>
      <c r="H160" s="11">
        <v>75603</v>
      </c>
      <c r="J160" s="6" t="s">
        <v>946</v>
      </c>
      <c r="K160" s="1">
        <v>32840</v>
      </c>
      <c r="M160" s="6" t="s">
        <v>8585</v>
      </c>
      <c r="N160" s="1">
        <v>552.9</v>
      </c>
      <c r="O160" s="1">
        <v>10</v>
      </c>
      <c r="Q160" s="6" t="s">
        <v>7524</v>
      </c>
      <c r="R160" s="11">
        <v>36384</v>
      </c>
    </row>
    <row r="161" spans="1:18" x14ac:dyDescent="0.4">
      <c r="A161" s="6" t="s">
        <v>9243</v>
      </c>
      <c r="B161" s="7">
        <v>0.23499999999999999</v>
      </c>
      <c r="D161" s="6" t="s">
        <v>9243</v>
      </c>
      <c r="E161" s="11">
        <v>2</v>
      </c>
      <c r="G161" s="6" t="s">
        <v>9243</v>
      </c>
      <c r="H161" s="11">
        <v>9702</v>
      </c>
      <c r="J161" s="6" t="s">
        <v>3694</v>
      </c>
      <c r="K161" s="1">
        <v>32625</v>
      </c>
      <c r="M161" s="6" t="s">
        <v>9243</v>
      </c>
      <c r="N161" s="1">
        <v>519</v>
      </c>
      <c r="O161" s="1">
        <v>2</v>
      </c>
      <c r="Q161" s="6" t="s">
        <v>4561</v>
      </c>
      <c r="R161" s="11">
        <v>36384</v>
      </c>
    </row>
    <row r="162" spans="1:18" x14ac:dyDescent="0.4">
      <c r="A162" s="6" t="s">
        <v>9030</v>
      </c>
      <c r="B162" s="7">
        <v>0.52909090909090917</v>
      </c>
      <c r="D162" s="6" t="s">
        <v>9030</v>
      </c>
      <c r="E162" s="11">
        <v>11</v>
      </c>
      <c r="G162" s="6" t="s">
        <v>9030</v>
      </c>
      <c r="H162" s="11">
        <v>29443</v>
      </c>
      <c r="J162" s="6" t="s">
        <v>4225</v>
      </c>
      <c r="K162" s="1">
        <v>31822</v>
      </c>
      <c r="M162" s="6" t="s">
        <v>9030</v>
      </c>
      <c r="N162" s="1">
        <v>812.72727272727275</v>
      </c>
      <c r="O162" s="1">
        <v>11</v>
      </c>
      <c r="Q162" s="6" t="s">
        <v>8842</v>
      </c>
      <c r="R162" s="11">
        <v>36017</v>
      </c>
    </row>
    <row r="163" spans="1:18" x14ac:dyDescent="0.4">
      <c r="A163" s="6" t="s">
        <v>8688</v>
      </c>
      <c r="B163" s="7">
        <v>0.4168421052631579</v>
      </c>
      <c r="D163" s="6" t="s">
        <v>8688</v>
      </c>
      <c r="E163" s="11">
        <v>19</v>
      </c>
      <c r="G163" s="6" t="s">
        <v>8688</v>
      </c>
      <c r="H163" s="11">
        <v>86038</v>
      </c>
      <c r="J163" s="6" t="s">
        <v>4151</v>
      </c>
      <c r="K163" s="1">
        <v>31822</v>
      </c>
      <c r="M163" s="6" t="s">
        <v>8688</v>
      </c>
      <c r="N163" s="1">
        <v>1000.5263157894736</v>
      </c>
      <c r="O163" s="1">
        <v>19</v>
      </c>
      <c r="Q163" s="6" t="s">
        <v>2345</v>
      </c>
      <c r="R163" s="11">
        <v>35877</v>
      </c>
    </row>
    <row r="164" spans="1:18" x14ac:dyDescent="0.4">
      <c r="A164" s="6" t="s">
        <v>10358</v>
      </c>
      <c r="B164" s="7">
        <v>0.42</v>
      </c>
      <c r="D164" s="6" t="s">
        <v>10358</v>
      </c>
      <c r="E164" s="11">
        <v>3</v>
      </c>
      <c r="G164" s="6" t="s">
        <v>10358</v>
      </c>
      <c r="H164" s="11">
        <v>22333</v>
      </c>
      <c r="J164" s="6" t="s">
        <v>4389</v>
      </c>
      <c r="K164" s="1">
        <v>31822</v>
      </c>
      <c r="M164" s="6" t="s">
        <v>10358</v>
      </c>
      <c r="N164" s="1">
        <v>984</v>
      </c>
      <c r="O164" s="1">
        <v>3</v>
      </c>
      <c r="Q164" s="6" t="s">
        <v>9170</v>
      </c>
      <c r="R164" s="11">
        <v>35693</v>
      </c>
    </row>
    <row r="165" spans="1:18" x14ac:dyDescent="0.4">
      <c r="A165" s="6" t="s">
        <v>8647</v>
      </c>
      <c r="B165" s="7">
        <v>0.44900000000000001</v>
      </c>
      <c r="D165" s="6" t="s">
        <v>8647</v>
      </c>
      <c r="E165" s="11">
        <v>10</v>
      </c>
      <c r="G165" s="6" t="s">
        <v>8647</v>
      </c>
      <c r="H165" s="11">
        <v>169167</v>
      </c>
      <c r="J165" s="6" t="s">
        <v>8616</v>
      </c>
      <c r="K165" s="1">
        <v>31783</v>
      </c>
      <c r="M165" s="6" t="s">
        <v>8647</v>
      </c>
      <c r="N165" s="1">
        <v>2113.9</v>
      </c>
      <c r="O165" s="1">
        <v>10</v>
      </c>
      <c r="Q165" s="6" t="s">
        <v>2967</v>
      </c>
      <c r="R165" s="11">
        <v>35664</v>
      </c>
    </row>
    <row r="166" spans="1:18" x14ac:dyDescent="0.4">
      <c r="A166" s="6" t="s">
        <v>8938</v>
      </c>
      <c r="B166" s="7">
        <v>0.44166666666666665</v>
      </c>
      <c r="D166" s="6" t="s">
        <v>8938</v>
      </c>
      <c r="E166" s="11">
        <v>12</v>
      </c>
      <c r="G166" s="6" t="s">
        <v>8938</v>
      </c>
      <c r="H166" s="11">
        <v>64060</v>
      </c>
      <c r="J166" s="6" t="s">
        <v>6961</v>
      </c>
      <c r="K166" s="1">
        <v>31599</v>
      </c>
      <c r="M166" s="6" t="s">
        <v>8938</v>
      </c>
      <c r="N166" s="1">
        <v>2745.0833333333335</v>
      </c>
      <c r="O166" s="1">
        <v>12</v>
      </c>
      <c r="Q166" s="6" t="s">
        <v>5441</v>
      </c>
      <c r="R166" s="11">
        <v>35024</v>
      </c>
    </row>
    <row r="167" spans="1:18" x14ac:dyDescent="0.4">
      <c r="A167" s="6" t="s">
        <v>10571</v>
      </c>
      <c r="B167" s="7">
        <v>0.52500000000000002</v>
      </c>
      <c r="D167" s="6" t="s">
        <v>10571</v>
      </c>
      <c r="E167" s="11">
        <v>2</v>
      </c>
      <c r="G167" s="6" t="s">
        <v>10571</v>
      </c>
      <c r="H167" s="11">
        <v>6337</v>
      </c>
      <c r="J167" s="6" t="s">
        <v>3913</v>
      </c>
      <c r="K167" s="1">
        <v>31539</v>
      </c>
      <c r="M167" s="6" t="s">
        <v>10571</v>
      </c>
      <c r="N167" s="1">
        <v>3499</v>
      </c>
      <c r="O167" s="1">
        <v>2</v>
      </c>
      <c r="Q167" s="6" t="s">
        <v>838</v>
      </c>
      <c r="R167" s="11">
        <v>34899</v>
      </c>
    </row>
    <row r="168" spans="1:18" x14ac:dyDescent="0.4">
      <c r="A168" s="6" t="s">
        <v>11728</v>
      </c>
      <c r="B168" s="7">
        <v>0.47</v>
      </c>
      <c r="D168" s="6" t="s">
        <v>11728</v>
      </c>
      <c r="E168" s="11">
        <v>1</v>
      </c>
      <c r="G168" s="6" t="s">
        <v>11728</v>
      </c>
      <c r="H168" s="11">
        <v>2288</v>
      </c>
      <c r="J168" s="6" t="s">
        <v>4308</v>
      </c>
      <c r="K168" s="1">
        <v>31539</v>
      </c>
      <c r="M168" s="6" t="s">
        <v>11728</v>
      </c>
      <c r="N168" s="1">
        <v>12609</v>
      </c>
      <c r="O168" s="1">
        <v>1</v>
      </c>
      <c r="Q168" s="6" t="s">
        <v>541</v>
      </c>
      <c r="R168" s="11">
        <v>34899</v>
      </c>
    </row>
    <row r="169" spans="1:18" x14ac:dyDescent="0.4">
      <c r="A169" s="6" t="s">
        <v>8541</v>
      </c>
      <c r="B169" s="7">
        <v>0.39</v>
      </c>
      <c r="D169" s="6" t="s">
        <v>8541</v>
      </c>
      <c r="E169" s="11">
        <v>19</v>
      </c>
      <c r="G169" s="6" t="s">
        <v>8541</v>
      </c>
      <c r="H169" s="11">
        <v>322958</v>
      </c>
      <c r="J169" s="6" t="s">
        <v>5938</v>
      </c>
      <c r="K169" s="1">
        <v>31534</v>
      </c>
      <c r="M169" s="6" t="s">
        <v>8541</v>
      </c>
      <c r="N169" s="1">
        <v>1117.2631578947369</v>
      </c>
      <c r="O169" s="1">
        <v>19</v>
      </c>
      <c r="Q169" s="6" t="s">
        <v>262</v>
      </c>
      <c r="R169" s="11">
        <v>34899</v>
      </c>
    </row>
    <row r="170" spans="1:18" x14ac:dyDescent="0.4">
      <c r="A170" s="6" t="s">
        <v>8762</v>
      </c>
      <c r="B170" s="7">
        <v>0.44230769230769229</v>
      </c>
      <c r="D170" s="6" t="s">
        <v>8762</v>
      </c>
      <c r="E170" s="11">
        <v>13</v>
      </c>
      <c r="G170" s="6" t="s">
        <v>8762</v>
      </c>
      <c r="H170" s="11">
        <v>68465</v>
      </c>
      <c r="J170" s="6" t="s">
        <v>8864</v>
      </c>
      <c r="K170" s="1">
        <v>31388</v>
      </c>
      <c r="M170" s="6" t="s">
        <v>8762</v>
      </c>
      <c r="N170" s="1">
        <v>971.15384615384619</v>
      </c>
      <c r="O170" s="1">
        <v>13</v>
      </c>
      <c r="Q170" s="6" t="s">
        <v>5610</v>
      </c>
      <c r="R170" s="11">
        <v>34852</v>
      </c>
    </row>
    <row r="171" spans="1:18" x14ac:dyDescent="0.4">
      <c r="A171" s="6" t="s">
        <v>10409</v>
      </c>
      <c r="B171" s="7">
        <v>0.215</v>
      </c>
      <c r="D171" s="6" t="s">
        <v>10409</v>
      </c>
      <c r="E171" s="11">
        <v>2</v>
      </c>
      <c r="G171" s="6" t="s">
        <v>10409</v>
      </c>
      <c r="H171" s="11">
        <v>14499</v>
      </c>
      <c r="J171" s="6" t="s">
        <v>6886</v>
      </c>
      <c r="K171" s="1">
        <v>31305</v>
      </c>
      <c r="M171" s="6" t="s">
        <v>10409</v>
      </c>
      <c r="N171" s="1">
        <v>3683.83</v>
      </c>
      <c r="O171" s="1">
        <v>2</v>
      </c>
      <c r="Q171" s="6" t="s">
        <v>2279</v>
      </c>
      <c r="R171" s="11">
        <v>34540</v>
      </c>
    </row>
    <row r="172" spans="1:18" x14ac:dyDescent="0.4">
      <c r="A172" s="6" t="s">
        <v>9192</v>
      </c>
      <c r="B172" s="7">
        <v>0.41875000000000001</v>
      </c>
      <c r="D172" s="6" t="s">
        <v>9192</v>
      </c>
      <c r="E172" s="11">
        <v>8</v>
      </c>
      <c r="G172" s="6" t="s">
        <v>9192</v>
      </c>
      <c r="H172" s="11">
        <v>20908</v>
      </c>
      <c r="J172" s="6" t="s">
        <v>3736</v>
      </c>
      <c r="K172" s="1">
        <v>30907</v>
      </c>
      <c r="M172" s="6" t="s">
        <v>9192</v>
      </c>
      <c r="N172" s="1">
        <v>1285.375</v>
      </c>
      <c r="O172" s="1">
        <v>8</v>
      </c>
      <c r="Q172" s="6" t="s">
        <v>3280</v>
      </c>
      <c r="R172" s="11">
        <v>34321</v>
      </c>
    </row>
    <row r="173" spans="1:18" x14ac:dyDescent="0.4">
      <c r="A173" s="6" t="s">
        <v>8710</v>
      </c>
      <c r="B173" s="7">
        <v>0.43962962962962959</v>
      </c>
      <c r="D173" s="6" t="s">
        <v>8710</v>
      </c>
      <c r="E173" s="11">
        <v>27</v>
      </c>
      <c r="G173" s="6" t="s">
        <v>8710</v>
      </c>
      <c r="H173" s="11">
        <v>318321</v>
      </c>
      <c r="J173" s="6" t="s">
        <v>6188</v>
      </c>
      <c r="K173" s="1">
        <v>30469</v>
      </c>
      <c r="M173" s="6" t="s">
        <v>8710</v>
      </c>
      <c r="N173" s="1">
        <v>3004.7214814814815</v>
      </c>
      <c r="O173" s="1">
        <v>27</v>
      </c>
      <c r="Q173" s="6" t="s">
        <v>3865</v>
      </c>
      <c r="R173" s="11">
        <v>34258</v>
      </c>
    </row>
    <row r="174" spans="1:18" x14ac:dyDescent="0.4">
      <c r="A174" s="6" t="s">
        <v>10420</v>
      </c>
      <c r="B174" s="7">
        <v>9.5000000000000001E-2</v>
      </c>
      <c r="D174" s="6" t="s">
        <v>10420</v>
      </c>
      <c r="E174" s="11">
        <v>2</v>
      </c>
      <c r="G174" s="6" t="s">
        <v>10420</v>
      </c>
      <c r="H174" s="11">
        <v>18607</v>
      </c>
      <c r="J174" s="6" t="s">
        <v>87</v>
      </c>
      <c r="K174" s="1">
        <v>30411</v>
      </c>
      <c r="M174" s="6" t="s">
        <v>10420</v>
      </c>
      <c r="N174" s="1">
        <v>5149</v>
      </c>
      <c r="O174" s="1">
        <v>2</v>
      </c>
      <c r="Q174" s="6" t="s">
        <v>5482</v>
      </c>
      <c r="R174" s="11">
        <v>33735</v>
      </c>
    </row>
    <row r="175" spans="1:18" x14ac:dyDescent="0.4">
      <c r="A175" s="6" t="s">
        <v>9458</v>
      </c>
      <c r="B175" s="7">
        <v>0.13</v>
      </c>
      <c r="D175" s="6" t="s">
        <v>9458</v>
      </c>
      <c r="E175" s="11">
        <v>3</v>
      </c>
      <c r="G175" s="6" t="s">
        <v>9458</v>
      </c>
      <c r="H175" s="11">
        <v>21524</v>
      </c>
      <c r="J175" s="6" t="s">
        <v>1373</v>
      </c>
      <c r="K175" s="1">
        <v>30411</v>
      </c>
      <c r="M175" s="6" t="s">
        <v>9458</v>
      </c>
      <c r="N175" s="1">
        <v>1564.3333333333333</v>
      </c>
      <c r="O175" s="1">
        <v>3</v>
      </c>
      <c r="Q175" s="6" t="s">
        <v>5100</v>
      </c>
      <c r="R175" s="11">
        <v>33717</v>
      </c>
    </row>
    <row r="176" spans="1:18" x14ac:dyDescent="0.4">
      <c r="A176" s="6" t="s">
        <v>9695</v>
      </c>
      <c r="B176" s="7">
        <v>0.318</v>
      </c>
      <c r="D176" s="6" t="s">
        <v>9695</v>
      </c>
      <c r="E176" s="11">
        <v>5</v>
      </c>
      <c r="G176" s="6" t="s">
        <v>9695</v>
      </c>
      <c r="H176" s="11">
        <v>21995</v>
      </c>
      <c r="J176" s="6" t="s">
        <v>7901</v>
      </c>
      <c r="K176" s="1">
        <v>30355</v>
      </c>
      <c r="M176" s="6" t="s">
        <v>9695</v>
      </c>
      <c r="N176" s="1">
        <v>2651.8</v>
      </c>
      <c r="O176" s="1">
        <v>5</v>
      </c>
      <c r="Q176" s="6" t="s">
        <v>5503</v>
      </c>
      <c r="R176" s="11">
        <v>33584</v>
      </c>
    </row>
    <row r="177" spans="1:18" x14ac:dyDescent="0.4">
      <c r="A177" s="6" t="s">
        <v>12553</v>
      </c>
      <c r="B177" s="7">
        <v>0.33</v>
      </c>
      <c r="D177" s="6" t="s">
        <v>12553</v>
      </c>
      <c r="E177" s="11">
        <v>1</v>
      </c>
      <c r="G177" s="6" t="s">
        <v>12553</v>
      </c>
      <c r="H177" s="11">
        <v>388</v>
      </c>
      <c r="J177" s="6" t="s">
        <v>4722</v>
      </c>
      <c r="K177" s="1">
        <v>30254</v>
      </c>
      <c r="M177" s="6" t="s">
        <v>12553</v>
      </c>
      <c r="N177" s="1">
        <v>1999</v>
      </c>
      <c r="O177" s="1">
        <v>1</v>
      </c>
      <c r="Q177" s="6" t="s">
        <v>6823</v>
      </c>
      <c r="R177" s="11">
        <v>33434</v>
      </c>
    </row>
    <row r="178" spans="1:18" x14ac:dyDescent="0.4">
      <c r="A178" s="6" t="s">
        <v>9061</v>
      </c>
      <c r="B178" s="7">
        <v>0.32363636363636367</v>
      </c>
      <c r="D178" s="6" t="s">
        <v>9061</v>
      </c>
      <c r="E178" s="11">
        <v>11</v>
      </c>
      <c r="G178" s="6" t="s">
        <v>9061</v>
      </c>
      <c r="H178" s="11">
        <v>77155</v>
      </c>
      <c r="J178" s="6" t="s">
        <v>3172</v>
      </c>
      <c r="K178" s="1">
        <v>30254</v>
      </c>
      <c r="M178" s="6" t="s">
        <v>9061</v>
      </c>
      <c r="N178" s="1">
        <v>1465.5454545454545</v>
      </c>
      <c r="O178" s="1">
        <v>11</v>
      </c>
      <c r="Q178" s="6" t="s">
        <v>5022</v>
      </c>
      <c r="R178" s="11">
        <v>33176</v>
      </c>
    </row>
    <row r="179" spans="1:18" x14ac:dyDescent="0.4">
      <c r="A179" s="6" t="s">
        <v>11948</v>
      </c>
      <c r="B179" s="7">
        <v>0.08</v>
      </c>
      <c r="D179" s="6" t="s">
        <v>11948</v>
      </c>
      <c r="E179" s="11">
        <v>1</v>
      </c>
      <c r="G179" s="6" t="s">
        <v>11948</v>
      </c>
      <c r="H179" s="11">
        <v>2280</v>
      </c>
      <c r="J179" s="6" t="s">
        <v>3399</v>
      </c>
      <c r="K179" s="1">
        <v>30254</v>
      </c>
      <c r="M179" s="6" t="s">
        <v>11948</v>
      </c>
      <c r="N179" s="1">
        <v>688</v>
      </c>
      <c r="O179" s="1">
        <v>1</v>
      </c>
      <c r="Q179" s="6" t="s">
        <v>4009</v>
      </c>
      <c r="R179" s="11">
        <v>33114</v>
      </c>
    </row>
    <row r="180" spans="1:18" x14ac:dyDescent="0.4">
      <c r="A180" s="6" t="s">
        <v>11406</v>
      </c>
      <c r="B180" s="7">
        <v>0</v>
      </c>
      <c r="D180" s="6" t="s">
        <v>11406</v>
      </c>
      <c r="E180" s="11">
        <v>1</v>
      </c>
      <c r="G180" s="6" t="s">
        <v>11406</v>
      </c>
      <c r="H180" s="11">
        <v>4570</v>
      </c>
      <c r="J180" s="6" t="s">
        <v>5188</v>
      </c>
      <c r="K180" s="1">
        <v>30058</v>
      </c>
      <c r="M180" s="6" t="s">
        <v>11406</v>
      </c>
      <c r="N180" s="1">
        <v>635</v>
      </c>
      <c r="O180" s="1">
        <v>1</v>
      </c>
      <c r="Q180" s="6" t="s">
        <v>9324</v>
      </c>
      <c r="R180" s="11">
        <v>32931</v>
      </c>
    </row>
    <row r="181" spans="1:18" x14ac:dyDescent="0.4">
      <c r="A181" s="6" t="s">
        <v>12694</v>
      </c>
      <c r="B181" s="7">
        <v>0.48</v>
      </c>
      <c r="D181" s="6" t="s">
        <v>12694</v>
      </c>
      <c r="E181" s="11">
        <v>1</v>
      </c>
      <c r="G181" s="6" t="s">
        <v>12694</v>
      </c>
      <c r="H181" s="11">
        <v>534</v>
      </c>
      <c r="J181" s="6" t="s">
        <v>1332</v>
      </c>
      <c r="K181" s="1">
        <v>30023</v>
      </c>
      <c r="M181" s="6" t="s">
        <v>12694</v>
      </c>
      <c r="N181" s="1">
        <v>5999</v>
      </c>
      <c r="O181" s="1">
        <v>1</v>
      </c>
      <c r="Q181" s="6" t="s">
        <v>3358</v>
      </c>
      <c r="R181" s="11">
        <v>32916</v>
      </c>
    </row>
    <row r="182" spans="1:18" x14ac:dyDescent="0.4">
      <c r="A182" s="6" t="s">
        <v>9284</v>
      </c>
      <c r="B182" s="7">
        <v>0.31428571428571433</v>
      </c>
      <c r="D182" s="6" t="s">
        <v>9284</v>
      </c>
      <c r="E182" s="11">
        <v>7</v>
      </c>
      <c r="G182" s="6" t="s">
        <v>9284</v>
      </c>
      <c r="H182" s="11">
        <v>26029</v>
      </c>
      <c r="J182" s="6" t="s">
        <v>1672</v>
      </c>
      <c r="K182" s="1">
        <v>30023</v>
      </c>
      <c r="M182" s="6" t="s">
        <v>9284</v>
      </c>
      <c r="N182" s="1">
        <v>387.42857142857144</v>
      </c>
      <c r="O182" s="1">
        <v>7</v>
      </c>
      <c r="Q182" s="6" t="s">
        <v>3770</v>
      </c>
      <c r="R182" s="11">
        <v>32916</v>
      </c>
    </row>
    <row r="183" spans="1:18" x14ac:dyDescent="0.4">
      <c r="A183" s="6" t="s">
        <v>11989</v>
      </c>
      <c r="B183" s="7">
        <v>0.53333333333333333</v>
      </c>
      <c r="D183" s="6" t="s">
        <v>11989</v>
      </c>
      <c r="E183" s="11">
        <v>3</v>
      </c>
      <c r="G183" s="6" t="s">
        <v>11989</v>
      </c>
      <c r="H183" s="11">
        <v>2073</v>
      </c>
      <c r="J183" s="6" t="s">
        <v>2187</v>
      </c>
      <c r="K183" s="1">
        <v>29746</v>
      </c>
      <c r="M183" s="6" t="s">
        <v>11989</v>
      </c>
      <c r="N183" s="1">
        <v>999</v>
      </c>
      <c r="O183" s="1">
        <v>3</v>
      </c>
      <c r="Q183" s="6" t="s">
        <v>2726</v>
      </c>
      <c r="R183" s="11">
        <v>32840</v>
      </c>
    </row>
    <row r="184" spans="1:18" x14ac:dyDescent="0.4">
      <c r="A184" s="6" t="s">
        <v>11717</v>
      </c>
      <c r="B184" s="7">
        <v>0.55000000000000004</v>
      </c>
      <c r="D184" s="6" t="s">
        <v>11717</v>
      </c>
      <c r="E184" s="11">
        <v>1</v>
      </c>
      <c r="G184" s="6" t="s">
        <v>11717</v>
      </c>
      <c r="H184" s="11">
        <v>557</v>
      </c>
      <c r="J184" s="6" t="s">
        <v>597</v>
      </c>
      <c r="K184" s="1">
        <v>29746</v>
      </c>
      <c r="M184" s="6" t="s">
        <v>11717</v>
      </c>
      <c r="N184" s="1">
        <v>587</v>
      </c>
      <c r="O184" s="1">
        <v>1</v>
      </c>
      <c r="Q184" s="6" t="s">
        <v>945</v>
      </c>
      <c r="R184" s="11">
        <v>32840</v>
      </c>
    </row>
    <row r="185" spans="1:18" x14ac:dyDescent="0.4">
      <c r="A185" s="6" t="s">
        <v>8699</v>
      </c>
      <c r="B185" s="7">
        <v>0.34250000000000003</v>
      </c>
      <c r="D185" s="6" t="s">
        <v>8699</v>
      </c>
      <c r="E185" s="11">
        <v>24</v>
      </c>
      <c r="G185" s="6" t="s">
        <v>8699</v>
      </c>
      <c r="H185" s="11">
        <v>258512</v>
      </c>
      <c r="J185" s="6" t="s">
        <v>3221</v>
      </c>
      <c r="K185" s="1">
        <v>29473.666666666668</v>
      </c>
      <c r="M185" s="6" t="s">
        <v>8699</v>
      </c>
      <c r="N185" s="1">
        <v>762.16666666666663</v>
      </c>
      <c r="O185" s="1">
        <v>24</v>
      </c>
      <c r="Q185" s="6" t="s">
        <v>167</v>
      </c>
      <c r="R185" s="11">
        <v>32840</v>
      </c>
    </row>
    <row r="186" spans="1:18" x14ac:dyDescent="0.4">
      <c r="A186" s="6" t="s">
        <v>8897</v>
      </c>
      <c r="B186" s="7">
        <v>0.23833333333333331</v>
      </c>
      <c r="D186" s="6" t="s">
        <v>8897</v>
      </c>
      <c r="E186" s="11">
        <v>12</v>
      </c>
      <c r="G186" s="6" t="s">
        <v>8897</v>
      </c>
      <c r="H186" s="11">
        <v>66017</v>
      </c>
      <c r="J186" s="6" t="s">
        <v>3983</v>
      </c>
      <c r="K186" s="1">
        <v>28978</v>
      </c>
      <c r="M186" s="6" t="s">
        <v>8897</v>
      </c>
      <c r="N186" s="1">
        <v>3071.25</v>
      </c>
      <c r="O186" s="1">
        <v>12</v>
      </c>
      <c r="Q186" s="6" t="s">
        <v>1729</v>
      </c>
      <c r="R186" s="11">
        <v>32840</v>
      </c>
    </row>
    <row r="187" spans="1:18" x14ac:dyDescent="0.4">
      <c r="A187" s="6" t="s">
        <v>8574</v>
      </c>
      <c r="B187" s="7">
        <v>0.51318181818181818</v>
      </c>
      <c r="D187" s="6" t="s">
        <v>8574</v>
      </c>
      <c r="E187" s="11">
        <v>22</v>
      </c>
      <c r="G187" s="6" t="s">
        <v>8574</v>
      </c>
      <c r="H187" s="11">
        <v>22983</v>
      </c>
      <c r="J187" s="6" t="s">
        <v>4786</v>
      </c>
      <c r="K187" s="1">
        <v>28978</v>
      </c>
      <c r="M187" s="6" t="s">
        <v>8574</v>
      </c>
      <c r="N187" s="1">
        <v>505.63636363636363</v>
      </c>
      <c r="O187" s="1">
        <v>22</v>
      </c>
      <c r="Q187" s="6" t="s">
        <v>2442</v>
      </c>
      <c r="R187" s="11">
        <v>32840</v>
      </c>
    </row>
    <row r="188" spans="1:18" x14ac:dyDescent="0.4">
      <c r="A188" s="6" t="s">
        <v>9386</v>
      </c>
      <c r="B188" s="7">
        <v>0.44333333333333336</v>
      </c>
      <c r="D188" s="6" t="s">
        <v>9386</v>
      </c>
      <c r="E188" s="11">
        <v>3</v>
      </c>
      <c r="G188" s="6" t="s">
        <v>9386</v>
      </c>
      <c r="H188" s="11">
        <v>1484</v>
      </c>
      <c r="J188" s="6" t="s">
        <v>5005</v>
      </c>
      <c r="K188" s="1">
        <v>28829</v>
      </c>
      <c r="M188" s="6" t="s">
        <v>9386</v>
      </c>
      <c r="N188" s="1">
        <v>5229</v>
      </c>
      <c r="O188" s="1">
        <v>3</v>
      </c>
      <c r="Q188" s="6" t="s">
        <v>223</v>
      </c>
      <c r="R188" s="11">
        <v>32598</v>
      </c>
    </row>
    <row r="189" spans="1:18" x14ac:dyDescent="0.4">
      <c r="A189" s="6" t="s">
        <v>12814</v>
      </c>
      <c r="B189" s="7">
        <v>0.49</v>
      </c>
      <c r="D189" s="6" t="s">
        <v>12814</v>
      </c>
      <c r="E189" s="11">
        <v>1</v>
      </c>
      <c r="G189" s="6" t="s">
        <v>12814</v>
      </c>
      <c r="H189" s="11">
        <v>2664</v>
      </c>
      <c r="J189" s="6" t="s">
        <v>779</v>
      </c>
      <c r="K189" s="1">
        <v>28791</v>
      </c>
      <c r="M189" s="6" t="s">
        <v>12814</v>
      </c>
      <c r="N189" s="1">
        <v>253</v>
      </c>
      <c r="O189" s="1">
        <v>1</v>
      </c>
      <c r="Q189" s="6" t="s">
        <v>4388</v>
      </c>
      <c r="R189" s="11">
        <v>31822</v>
      </c>
    </row>
    <row r="190" spans="1:18" x14ac:dyDescent="0.4">
      <c r="A190" s="6" t="s">
        <v>9326</v>
      </c>
      <c r="B190" s="7">
        <v>0.28249999999999997</v>
      </c>
      <c r="D190" s="6" t="s">
        <v>9326</v>
      </c>
      <c r="E190" s="11">
        <v>4</v>
      </c>
      <c r="G190" s="6" t="s">
        <v>9326</v>
      </c>
      <c r="H190" s="11">
        <v>64051</v>
      </c>
      <c r="J190" s="6" t="s">
        <v>2178</v>
      </c>
      <c r="K190" s="1">
        <v>28791</v>
      </c>
      <c r="M190" s="6" t="s">
        <v>9326</v>
      </c>
      <c r="N190" s="1">
        <v>5399</v>
      </c>
      <c r="O190" s="1">
        <v>4</v>
      </c>
      <c r="Q190" s="6" t="s">
        <v>4150</v>
      </c>
      <c r="R190" s="11">
        <v>31822</v>
      </c>
    </row>
    <row r="191" spans="1:18" x14ac:dyDescent="0.4">
      <c r="A191" s="6" t="s">
        <v>8969</v>
      </c>
      <c r="B191" s="7">
        <v>0.3775</v>
      </c>
      <c r="D191" s="6" t="s">
        <v>8969</v>
      </c>
      <c r="E191" s="11">
        <v>8</v>
      </c>
      <c r="G191" s="6" t="s">
        <v>8969</v>
      </c>
      <c r="H191" s="11">
        <v>19567</v>
      </c>
      <c r="J191" s="6" t="s">
        <v>1132</v>
      </c>
      <c r="K191" s="1">
        <v>28638</v>
      </c>
      <c r="M191" s="6" t="s">
        <v>8969</v>
      </c>
      <c r="N191" s="1">
        <v>2780.375</v>
      </c>
      <c r="O191" s="1">
        <v>8</v>
      </c>
      <c r="Q191" s="6" t="s">
        <v>4224</v>
      </c>
      <c r="R191" s="11">
        <v>31822</v>
      </c>
    </row>
    <row r="192" spans="1:18" x14ac:dyDescent="0.4">
      <c r="A192" s="6" t="s">
        <v>11427</v>
      </c>
      <c r="B192" s="7">
        <v>0.45</v>
      </c>
      <c r="D192" s="6" t="s">
        <v>11427</v>
      </c>
      <c r="E192" s="11">
        <v>2</v>
      </c>
      <c r="G192" s="6" t="s">
        <v>11427</v>
      </c>
      <c r="H192" s="11">
        <v>7834</v>
      </c>
      <c r="J192" s="6" t="s">
        <v>9894</v>
      </c>
      <c r="K192" s="1">
        <v>28629</v>
      </c>
      <c r="M192" s="6" t="s">
        <v>11427</v>
      </c>
      <c r="N192" s="1">
        <v>23449.5</v>
      </c>
      <c r="O192" s="1">
        <v>2</v>
      </c>
      <c r="Q192" s="6" t="s">
        <v>8615</v>
      </c>
      <c r="R192" s="11">
        <v>31783</v>
      </c>
    </row>
    <row r="193" spans="1:18" x14ac:dyDescent="0.4">
      <c r="A193" s="6" t="s">
        <v>9944</v>
      </c>
      <c r="B193" s="7">
        <v>0.4366666666666667</v>
      </c>
      <c r="D193" s="6" t="s">
        <v>9944</v>
      </c>
      <c r="E193" s="11">
        <v>6</v>
      </c>
      <c r="G193" s="6" t="s">
        <v>9944</v>
      </c>
      <c r="H193" s="11">
        <v>32736</v>
      </c>
      <c r="J193" s="6" t="s">
        <v>5315</v>
      </c>
      <c r="K193" s="1">
        <v>28324</v>
      </c>
      <c r="M193" s="6" t="s">
        <v>9944</v>
      </c>
      <c r="N193" s="1">
        <v>5646.333333333333</v>
      </c>
      <c r="O193" s="1">
        <v>6</v>
      </c>
      <c r="Q193" s="6" t="s">
        <v>6960</v>
      </c>
      <c r="R193" s="11">
        <v>31599</v>
      </c>
    </row>
    <row r="194" spans="1:18" x14ac:dyDescent="0.4">
      <c r="A194" s="6" t="s">
        <v>9644</v>
      </c>
      <c r="B194" s="7">
        <v>0.03</v>
      </c>
      <c r="D194" s="6" t="s">
        <v>9644</v>
      </c>
      <c r="E194" s="11">
        <v>3</v>
      </c>
      <c r="G194" s="6" t="s">
        <v>9644</v>
      </c>
      <c r="H194" s="11">
        <v>23629</v>
      </c>
      <c r="J194" s="6" t="s">
        <v>5046</v>
      </c>
      <c r="K194" s="1">
        <v>28030</v>
      </c>
      <c r="M194" s="6" t="s">
        <v>9644</v>
      </c>
      <c r="N194" s="1">
        <v>793</v>
      </c>
      <c r="O194" s="1">
        <v>3</v>
      </c>
      <c r="Q194" s="6" t="s">
        <v>3912</v>
      </c>
      <c r="R194" s="11">
        <v>31539</v>
      </c>
    </row>
    <row r="195" spans="1:18" x14ac:dyDescent="0.4">
      <c r="A195" s="6" t="s">
        <v>10094</v>
      </c>
      <c r="B195" s="7">
        <v>0.42499999999999999</v>
      </c>
      <c r="D195" s="6" t="s">
        <v>10094</v>
      </c>
      <c r="E195" s="11">
        <v>12</v>
      </c>
      <c r="G195" s="6" t="s">
        <v>10094</v>
      </c>
      <c r="H195" s="11">
        <v>78109</v>
      </c>
      <c r="J195" s="6" t="s">
        <v>4688</v>
      </c>
      <c r="K195" s="1">
        <v>27790</v>
      </c>
      <c r="M195" s="6" t="s">
        <v>10094</v>
      </c>
      <c r="N195" s="1">
        <v>7015.25</v>
      </c>
      <c r="O195" s="1">
        <v>12</v>
      </c>
      <c r="Q195" s="6" t="s">
        <v>4307</v>
      </c>
      <c r="R195" s="11">
        <v>31539</v>
      </c>
    </row>
    <row r="196" spans="1:18" x14ac:dyDescent="0.4">
      <c r="A196" s="6" t="s">
        <v>9633</v>
      </c>
      <c r="B196" s="7">
        <v>0.4081818181818182</v>
      </c>
      <c r="D196" s="6" t="s">
        <v>9633</v>
      </c>
      <c r="E196" s="11">
        <v>11</v>
      </c>
      <c r="G196" s="6" t="s">
        <v>9633</v>
      </c>
      <c r="H196" s="11">
        <v>25794</v>
      </c>
      <c r="J196" s="6" t="s">
        <v>2958</v>
      </c>
      <c r="K196" s="1">
        <v>27701.25</v>
      </c>
      <c r="M196" s="6" t="s">
        <v>9633</v>
      </c>
      <c r="N196" s="1">
        <v>409.54545454545456</v>
      </c>
      <c r="O196" s="1">
        <v>11</v>
      </c>
      <c r="Q196" s="6" t="s">
        <v>5937</v>
      </c>
      <c r="R196" s="11">
        <v>31534</v>
      </c>
    </row>
    <row r="197" spans="1:18" x14ac:dyDescent="0.4">
      <c r="A197" s="6" t="s">
        <v>6681</v>
      </c>
      <c r="B197" s="7">
        <v>0.56999999999999995</v>
      </c>
      <c r="D197" s="6" t="s">
        <v>6681</v>
      </c>
      <c r="E197" s="11">
        <v>1</v>
      </c>
      <c r="G197" s="6" t="s">
        <v>6681</v>
      </c>
      <c r="H197" s="11">
        <v>2581</v>
      </c>
      <c r="J197" s="6" t="s">
        <v>2832</v>
      </c>
      <c r="K197" s="1">
        <v>27508</v>
      </c>
      <c r="M197" s="6" t="s">
        <v>6681</v>
      </c>
      <c r="N197" s="1">
        <v>425</v>
      </c>
      <c r="O197" s="1">
        <v>1</v>
      </c>
      <c r="Q197" s="6" t="s">
        <v>8863</v>
      </c>
      <c r="R197" s="11">
        <v>31388</v>
      </c>
    </row>
    <row r="198" spans="1:18" x14ac:dyDescent="0.4">
      <c r="A198" s="6" t="s">
        <v>8219</v>
      </c>
      <c r="B198" s="7">
        <v>0.57999999999999996</v>
      </c>
      <c r="D198" s="6" t="s">
        <v>8219</v>
      </c>
      <c r="E198" s="11">
        <v>1</v>
      </c>
      <c r="G198" s="6" t="s">
        <v>8219</v>
      </c>
      <c r="H198" s="11">
        <v>5985</v>
      </c>
      <c r="J198" s="6" t="s">
        <v>6605</v>
      </c>
      <c r="K198" s="1">
        <v>27441</v>
      </c>
      <c r="M198" s="6" t="s">
        <v>8219</v>
      </c>
      <c r="N198" s="1">
        <v>249</v>
      </c>
      <c r="O198" s="1">
        <v>1</v>
      </c>
      <c r="Q198" s="6" t="s">
        <v>6885</v>
      </c>
      <c r="R198" s="11">
        <v>31305</v>
      </c>
    </row>
    <row r="199" spans="1:18" x14ac:dyDescent="0.4">
      <c r="A199" s="6" t="s">
        <v>5034</v>
      </c>
      <c r="B199" s="7">
        <v>0.46</v>
      </c>
      <c r="D199" s="6" t="s">
        <v>5034</v>
      </c>
      <c r="E199" s="11">
        <v>2</v>
      </c>
      <c r="G199" s="6" t="s">
        <v>5034</v>
      </c>
      <c r="H199" s="11">
        <v>88882</v>
      </c>
      <c r="J199" s="6" t="s">
        <v>6293</v>
      </c>
      <c r="K199" s="1">
        <v>27223</v>
      </c>
      <c r="M199" s="6" t="s">
        <v>5034</v>
      </c>
      <c r="N199" s="1">
        <v>638</v>
      </c>
      <c r="O199" s="1">
        <v>2</v>
      </c>
      <c r="Q199" s="6" t="s">
        <v>3735</v>
      </c>
      <c r="R199" s="11">
        <v>30907</v>
      </c>
    </row>
    <row r="200" spans="1:18" x14ac:dyDescent="0.4">
      <c r="A200" s="6" t="s">
        <v>6060</v>
      </c>
      <c r="B200" s="7">
        <v>0</v>
      </c>
      <c r="D200" s="6" t="s">
        <v>6060</v>
      </c>
      <c r="E200" s="11">
        <v>1</v>
      </c>
      <c r="G200" s="6" t="s">
        <v>6060</v>
      </c>
      <c r="H200" s="11">
        <v>8610</v>
      </c>
      <c r="J200" s="6" t="s">
        <v>5924</v>
      </c>
      <c r="K200" s="1">
        <v>27201</v>
      </c>
      <c r="M200" s="6" t="s">
        <v>6060</v>
      </c>
      <c r="N200" s="1">
        <v>440</v>
      </c>
      <c r="O200" s="1">
        <v>1</v>
      </c>
      <c r="Q200" s="6" t="s">
        <v>6187</v>
      </c>
      <c r="R200" s="11">
        <v>30469</v>
      </c>
    </row>
    <row r="201" spans="1:18" x14ac:dyDescent="0.4">
      <c r="A201" s="6" t="s">
        <v>7974</v>
      </c>
      <c r="B201" s="7">
        <v>0</v>
      </c>
      <c r="D201" s="6" t="s">
        <v>7974</v>
      </c>
      <c r="E201" s="11">
        <v>1</v>
      </c>
      <c r="G201" s="6" t="s">
        <v>7974</v>
      </c>
      <c r="H201" s="11">
        <v>4426</v>
      </c>
      <c r="J201" s="6" t="s">
        <v>407</v>
      </c>
      <c r="K201" s="1">
        <v>27151</v>
      </c>
      <c r="M201" s="6" t="s">
        <v>7974</v>
      </c>
      <c r="N201" s="1">
        <v>535</v>
      </c>
      <c r="O201" s="1">
        <v>1</v>
      </c>
      <c r="Q201" s="6" t="s">
        <v>1372</v>
      </c>
      <c r="R201" s="11">
        <v>30411</v>
      </c>
    </row>
    <row r="202" spans="1:18" x14ac:dyDescent="0.4">
      <c r="A202" s="6" t="s">
        <v>5213</v>
      </c>
      <c r="B202" s="7">
        <v>2.5000000000000001E-2</v>
      </c>
      <c r="D202" s="6" t="s">
        <v>5213</v>
      </c>
      <c r="E202" s="11">
        <v>2</v>
      </c>
      <c r="G202" s="6" t="s">
        <v>5213</v>
      </c>
      <c r="H202" s="11">
        <v>17939</v>
      </c>
      <c r="J202" s="6" t="s">
        <v>5165</v>
      </c>
      <c r="K202" s="1">
        <v>27139</v>
      </c>
      <c r="M202" s="6" t="s">
        <v>5213</v>
      </c>
      <c r="N202" s="1">
        <v>908.5</v>
      </c>
      <c r="O202" s="1">
        <v>2</v>
      </c>
      <c r="Q202" s="6" t="s">
        <v>7900</v>
      </c>
      <c r="R202" s="11">
        <v>30355</v>
      </c>
    </row>
    <row r="203" spans="1:18" x14ac:dyDescent="0.4">
      <c r="A203" s="6" t="s">
        <v>6712</v>
      </c>
      <c r="B203" s="7">
        <v>0</v>
      </c>
      <c r="D203" s="6" t="s">
        <v>6712</v>
      </c>
      <c r="E203" s="11">
        <v>1</v>
      </c>
      <c r="G203" s="6" t="s">
        <v>6712</v>
      </c>
      <c r="H203" s="11">
        <v>388</v>
      </c>
      <c r="J203" s="6" t="s">
        <v>4123</v>
      </c>
      <c r="K203" s="1">
        <v>26880</v>
      </c>
      <c r="M203" s="6" t="s">
        <v>6712</v>
      </c>
      <c r="N203" s="1">
        <v>99</v>
      </c>
      <c r="O203" s="1">
        <v>1</v>
      </c>
      <c r="Q203" s="6" t="s">
        <v>3398</v>
      </c>
      <c r="R203" s="11">
        <v>30254</v>
      </c>
    </row>
    <row r="204" spans="1:18" x14ac:dyDescent="0.4">
      <c r="A204" s="6" t="s">
        <v>7932</v>
      </c>
      <c r="B204" s="7">
        <v>0.53</v>
      </c>
      <c r="D204" s="6" t="s">
        <v>7932</v>
      </c>
      <c r="E204" s="11">
        <v>1</v>
      </c>
      <c r="G204" s="6" t="s">
        <v>7932</v>
      </c>
      <c r="H204" s="11">
        <v>3530</v>
      </c>
      <c r="J204" s="6" t="s">
        <v>3776</v>
      </c>
      <c r="K204" s="1">
        <v>26603</v>
      </c>
      <c r="M204" s="6" t="s">
        <v>7932</v>
      </c>
      <c r="N204" s="1">
        <v>1399</v>
      </c>
      <c r="O204" s="1">
        <v>1</v>
      </c>
      <c r="Q204" s="6" t="s">
        <v>4721</v>
      </c>
      <c r="R204" s="11">
        <v>30254</v>
      </c>
    </row>
    <row r="205" spans="1:18" x14ac:dyDescent="0.4">
      <c r="A205" s="6" t="s">
        <v>6273</v>
      </c>
      <c r="B205" s="7">
        <v>0.12</v>
      </c>
      <c r="D205" s="6" t="s">
        <v>6273</v>
      </c>
      <c r="E205" s="11">
        <v>7</v>
      </c>
      <c r="G205" s="6" t="s">
        <v>6273</v>
      </c>
      <c r="H205" s="11">
        <v>23333</v>
      </c>
      <c r="J205" s="6" t="s">
        <v>5530</v>
      </c>
      <c r="K205" s="1">
        <v>26556</v>
      </c>
      <c r="M205" s="6" t="s">
        <v>6273</v>
      </c>
      <c r="N205" s="1">
        <v>227.14285714285714</v>
      </c>
      <c r="O205" s="1">
        <v>7</v>
      </c>
      <c r="Q205" s="6" t="s">
        <v>5187</v>
      </c>
      <c r="R205" s="11">
        <v>30058</v>
      </c>
    </row>
    <row r="206" spans="1:18" x14ac:dyDescent="0.4">
      <c r="A206" s="6" t="s">
        <v>5755</v>
      </c>
      <c r="B206" s="7">
        <v>0.62</v>
      </c>
      <c r="D206" s="6" t="s">
        <v>5755</v>
      </c>
      <c r="E206" s="11">
        <v>2</v>
      </c>
      <c r="G206" s="6" t="s">
        <v>5755</v>
      </c>
      <c r="H206" s="11">
        <v>16773</v>
      </c>
      <c r="J206" s="6" t="s">
        <v>9489</v>
      </c>
      <c r="K206" s="1">
        <v>26543</v>
      </c>
      <c r="M206" s="6" t="s">
        <v>5755</v>
      </c>
      <c r="N206" s="1">
        <v>144</v>
      </c>
      <c r="O206" s="1">
        <v>2</v>
      </c>
      <c r="Q206" s="6" t="s">
        <v>1331</v>
      </c>
      <c r="R206" s="11">
        <v>30023</v>
      </c>
    </row>
    <row r="207" spans="1:18" x14ac:dyDescent="0.4">
      <c r="A207" s="6" t="s">
        <v>5623</v>
      </c>
      <c r="B207" s="7">
        <v>5.7500000000000002E-2</v>
      </c>
      <c r="D207" s="6" t="s">
        <v>5623</v>
      </c>
      <c r="E207" s="11">
        <v>4</v>
      </c>
      <c r="G207" s="6" t="s">
        <v>5623</v>
      </c>
      <c r="H207" s="11">
        <v>28521</v>
      </c>
      <c r="J207" s="6" t="s">
        <v>6876</v>
      </c>
      <c r="K207" s="1">
        <v>26423</v>
      </c>
      <c r="M207" s="6" t="s">
        <v>5623</v>
      </c>
      <c r="N207" s="1">
        <v>141.25</v>
      </c>
      <c r="O207" s="1">
        <v>4</v>
      </c>
      <c r="Q207" s="6" t="s">
        <v>1671</v>
      </c>
      <c r="R207" s="11">
        <v>30023</v>
      </c>
    </row>
    <row r="208" spans="1:18" x14ac:dyDescent="0.4">
      <c r="A208" s="6" t="s">
        <v>6232</v>
      </c>
      <c r="B208" s="7">
        <v>0.05</v>
      </c>
      <c r="D208" s="6" t="s">
        <v>6232</v>
      </c>
      <c r="E208" s="11">
        <v>2</v>
      </c>
      <c r="G208" s="6" t="s">
        <v>6232</v>
      </c>
      <c r="H208" s="11">
        <v>6156</v>
      </c>
      <c r="J208" s="6" t="s">
        <v>6399</v>
      </c>
      <c r="K208" s="1">
        <v>26194</v>
      </c>
      <c r="M208" s="6" t="s">
        <v>6232</v>
      </c>
      <c r="N208" s="1">
        <v>95</v>
      </c>
      <c r="O208" s="1">
        <v>2</v>
      </c>
      <c r="Q208" s="6" t="s">
        <v>2186</v>
      </c>
      <c r="R208" s="11">
        <v>29746</v>
      </c>
    </row>
    <row r="209" spans="1:18" x14ac:dyDescent="0.4">
      <c r="A209" s="6" t="s">
        <v>8409</v>
      </c>
      <c r="B209" s="7">
        <v>0</v>
      </c>
      <c r="D209" s="6" t="s">
        <v>8409</v>
      </c>
      <c r="E209" s="11">
        <v>1</v>
      </c>
      <c r="G209" s="6" t="s">
        <v>8409</v>
      </c>
      <c r="H209" s="11">
        <v>4798</v>
      </c>
      <c r="J209" s="6" t="s">
        <v>9151</v>
      </c>
      <c r="K209" s="1">
        <v>26164</v>
      </c>
      <c r="M209" s="6" t="s">
        <v>8409</v>
      </c>
      <c r="N209" s="1">
        <v>225</v>
      </c>
      <c r="O209" s="1">
        <v>1</v>
      </c>
      <c r="Q209" s="6" t="s">
        <v>4036</v>
      </c>
      <c r="R209" s="11">
        <v>29472</v>
      </c>
    </row>
    <row r="210" spans="1:18" x14ac:dyDescent="0.4">
      <c r="A210" s="6" t="s">
        <v>5058</v>
      </c>
      <c r="B210" s="7">
        <v>0</v>
      </c>
      <c r="D210" s="6" t="s">
        <v>5058</v>
      </c>
      <c r="E210" s="11">
        <v>2</v>
      </c>
      <c r="G210" s="6" t="s">
        <v>5058</v>
      </c>
      <c r="H210" s="11">
        <v>8420</v>
      </c>
      <c r="J210" s="6" t="s">
        <v>8072</v>
      </c>
      <c r="K210" s="1">
        <v>25996</v>
      </c>
      <c r="M210" s="6" t="s">
        <v>5058</v>
      </c>
      <c r="N210" s="1">
        <v>150</v>
      </c>
      <c r="O210" s="1">
        <v>2</v>
      </c>
      <c r="Q210" s="6" t="s">
        <v>4785</v>
      </c>
      <c r="R210" s="11">
        <v>28978</v>
      </c>
    </row>
    <row r="211" spans="1:18" x14ac:dyDescent="0.4">
      <c r="A211" s="6" t="s">
        <v>8298</v>
      </c>
      <c r="B211" s="7">
        <v>0.05</v>
      </c>
      <c r="D211" s="6" t="s">
        <v>8298</v>
      </c>
      <c r="E211" s="11">
        <v>2</v>
      </c>
      <c r="G211" s="6" t="s">
        <v>8298</v>
      </c>
      <c r="H211" s="11">
        <v>8125</v>
      </c>
      <c r="J211" s="6" t="s">
        <v>6441</v>
      </c>
      <c r="K211" s="1">
        <v>25910</v>
      </c>
      <c r="M211" s="6" t="s">
        <v>8298</v>
      </c>
      <c r="N211" s="1">
        <v>255</v>
      </c>
      <c r="O211" s="1">
        <v>2</v>
      </c>
      <c r="Q211" s="6" t="s">
        <v>3982</v>
      </c>
      <c r="R211" s="11">
        <v>28978</v>
      </c>
    </row>
    <row r="212" spans="1:18" x14ac:dyDescent="0.4">
      <c r="A212" s="6" t="s">
        <v>6314</v>
      </c>
      <c r="B212" s="7">
        <v>0.17499999999999999</v>
      </c>
      <c r="D212" s="6" t="s">
        <v>6314</v>
      </c>
      <c r="E212" s="11">
        <v>2</v>
      </c>
      <c r="G212" s="6" t="s">
        <v>6314</v>
      </c>
      <c r="H212" s="11">
        <v>8169</v>
      </c>
      <c r="J212" s="6" t="s">
        <v>5541</v>
      </c>
      <c r="K212" s="1">
        <v>25903</v>
      </c>
      <c r="M212" s="6" t="s">
        <v>6314</v>
      </c>
      <c r="N212" s="1">
        <v>329</v>
      </c>
      <c r="O212" s="1">
        <v>2</v>
      </c>
      <c r="Q212" s="6" t="s">
        <v>5004</v>
      </c>
      <c r="R212" s="11">
        <v>28829</v>
      </c>
    </row>
    <row r="213" spans="1:18" x14ac:dyDescent="0.4">
      <c r="A213" s="6" t="s">
        <v>7089</v>
      </c>
      <c r="B213" s="7">
        <v>0.13</v>
      </c>
      <c r="D213" s="6" t="s">
        <v>7089</v>
      </c>
      <c r="E213" s="11">
        <v>3</v>
      </c>
      <c r="G213" s="6" t="s">
        <v>7089</v>
      </c>
      <c r="H213" s="11">
        <v>10487</v>
      </c>
      <c r="J213" s="6" t="s">
        <v>6546</v>
      </c>
      <c r="K213" s="1">
        <v>25886</v>
      </c>
      <c r="M213" s="6" t="s">
        <v>7089</v>
      </c>
      <c r="N213" s="1">
        <v>244.33333333333334</v>
      </c>
      <c r="O213" s="1">
        <v>3</v>
      </c>
      <c r="Q213" s="6" t="s">
        <v>4604</v>
      </c>
      <c r="R213" s="11">
        <v>28807</v>
      </c>
    </row>
    <row r="214" spans="1:18" x14ac:dyDescent="0.4">
      <c r="A214" s="6" t="s">
        <v>7734</v>
      </c>
      <c r="B214" s="7">
        <v>0</v>
      </c>
      <c r="D214" s="6" t="s">
        <v>7734</v>
      </c>
      <c r="E214" s="11">
        <v>1</v>
      </c>
      <c r="G214" s="6" t="s">
        <v>7734</v>
      </c>
      <c r="H214" s="11">
        <v>15867</v>
      </c>
      <c r="J214" s="6" t="s">
        <v>3659</v>
      </c>
      <c r="K214" s="1">
        <v>25824</v>
      </c>
      <c r="M214" s="6" t="s">
        <v>7734</v>
      </c>
      <c r="N214" s="1">
        <v>150</v>
      </c>
      <c r="O214" s="1">
        <v>1</v>
      </c>
      <c r="Q214" s="6" t="s">
        <v>2177</v>
      </c>
      <c r="R214" s="11">
        <v>28791</v>
      </c>
    </row>
    <row r="215" spans="1:18" x14ac:dyDescent="0.4">
      <c r="A215" s="6" t="s">
        <v>13073</v>
      </c>
      <c r="B215" s="7">
        <v>0.47691467576791807</v>
      </c>
      <c r="D215" s="6" t="s">
        <v>13073</v>
      </c>
      <c r="E215" s="11">
        <v>1465</v>
      </c>
      <c r="J215" s="6" t="s">
        <v>3369</v>
      </c>
      <c r="K215" s="1">
        <v>25824</v>
      </c>
      <c r="Q215" s="6" t="s">
        <v>778</v>
      </c>
      <c r="R215" s="11">
        <v>28791</v>
      </c>
    </row>
    <row r="216" spans="1:18" x14ac:dyDescent="0.4">
      <c r="J216" s="6" t="s">
        <v>3712</v>
      </c>
      <c r="K216" s="1">
        <v>25824</v>
      </c>
      <c r="Q216" s="6" t="s">
        <v>1131</v>
      </c>
      <c r="R216" s="11">
        <v>28638</v>
      </c>
    </row>
    <row r="217" spans="1:18" x14ac:dyDescent="0.4">
      <c r="J217" s="6" t="s">
        <v>6252</v>
      </c>
      <c r="K217" s="1">
        <v>25771</v>
      </c>
      <c r="Q217" s="6" t="s">
        <v>9893</v>
      </c>
      <c r="R217" s="11">
        <v>28629</v>
      </c>
    </row>
    <row r="218" spans="1:18" x14ac:dyDescent="0.4">
      <c r="J218" s="6" t="s">
        <v>6659</v>
      </c>
      <c r="K218" s="1">
        <v>25607</v>
      </c>
      <c r="Q218" s="6" t="s">
        <v>3105</v>
      </c>
      <c r="R218" s="11">
        <v>28565</v>
      </c>
    </row>
    <row r="219" spans="1:18" x14ac:dyDescent="0.4">
      <c r="J219" s="6" t="s">
        <v>6006</v>
      </c>
      <c r="K219" s="1">
        <v>25488</v>
      </c>
      <c r="Q219" s="6" t="s">
        <v>5314</v>
      </c>
      <c r="R219" s="11">
        <v>28324</v>
      </c>
    </row>
    <row r="220" spans="1:18" x14ac:dyDescent="0.4">
      <c r="J220" s="6" t="s">
        <v>9019</v>
      </c>
      <c r="K220" s="1">
        <v>25340</v>
      </c>
      <c r="Q220" s="6" t="s">
        <v>233</v>
      </c>
      <c r="R220" s="11">
        <v>28132</v>
      </c>
    </row>
    <row r="221" spans="1:18" x14ac:dyDescent="0.4">
      <c r="J221" s="6" t="s">
        <v>8530</v>
      </c>
      <c r="K221" s="1">
        <v>25262</v>
      </c>
      <c r="Q221" s="6" t="s">
        <v>5045</v>
      </c>
      <c r="R221" s="11">
        <v>28030</v>
      </c>
    </row>
    <row r="222" spans="1:18" x14ac:dyDescent="0.4">
      <c r="J222" s="6" t="s">
        <v>2045</v>
      </c>
      <c r="K222" s="1">
        <v>25177</v>
      </c>
      <c r="Q222" s="6" t="s">
        <v>4687</v>
      </c>
      <c r="R222" s="11">
        <v>27790</v>
      </c>
    </row>
    <row r="223" spans="1:18" x14ac:dyDescent="0.4">
      <c r="J223" s="6" t="s">
        <v>6815</v>
      </c>
      <c r="K223" s="1">
        <v>25006</v>
      </c>
      <c r="Q223" s="6" t="s">
        <v>4208</v>
      </c>
      <c r="R223" s="11">
        <v>27704</v>
      </c>
    </row>
    <row r="224" spans="1:18" x14ac:dyDescent="0.4">
      <c r="J224" s="6" t="s">
        <v>996</v>
      </c>
      <c r="K224" s="1">
        <v>24871</v>
      </c>
      <c r="Q224" s="6" t="s">
        <v>3354</v>
      </c>
      <c r="R224" s="11">
        <v>27696</v>
      </c>
    </row>
    <row r="225" spans="10:18" x14ac:dyDescent="0.4">
      <c r="J225" s="6" t="s">
        <v>351</v>
      </c>
      <c r="K225" s="1">
        <v>24870.5</v>
      </c>
      <c r="Q225" s="6" t="s">
        <v>2831</v>
      </c>
      <c r="R225" s="11">
        <v>27508</v>
      </c>
    </row>
    <row r="226" spans="10:18" x14ac:dyDescent="0.4">
      <c r="J226" s="6" t="s">
        <v>67</v>
      </c>
      <c r="K226" s="1">
        <v>24870.333333333332</v>
      </c>
      <c r="Q226" s="6" t="s">
        <v>6604</v>
      </c>
      <c r="R226" s="11">
        <v>27441</v>
      </c>
    </row>
    <row r="227" spans="10:18" x14ac:dyDescent="0.4">
      <c r="J227" s="6" t="s">
        <v>4900</v>
      </c>
      <c r="K227" s="1">
        <v>24791</v>
      </c>
      <c r="Q227" s="6" t="s">
        <v>6292</v>
      </c>
      <c r="R227" s="11">
        <v>27223</v>
      </c>
    </row>
    <row r="228" spans="10:18" x14ac:dyDescent="0.4">
      <c r="J228" s="6" t="s">
        <v>1273</v>
      </c>
      <c r="K228" s="1">
        <v>24780</v>
      </c>
      <c r="Q228" s="6" t="s">
        <v>5923</v>
      </c>
      <c r="R228" s="11">
        <v>27201</v>
      </c>
    </row>
    <row r="229" spans="10:18" x14ac:dyDescent="0.4">
      <c r="J229" s="6" t="s">
        <v>482</v>
      </c>
      <c r="K229" s="1">
        <v>24780</v>
      </c>
      <c r="Q229" s="6" t="s">
        <v>406</v>
      </c>
      <c r="R229" s="11">
        <v>27151</v>
      </c>
    </row>
    <row r="230" spans="10:18" x14ac:dyDescent="0.4">
      <c r="J230" s="6" t="s">
        <v>5882</v>
      </c>
      <c r="K230" s="1">
        <v>24432</v>
      </c>
      <c r="Q230" s="6" t="s">
        <v>5164</v>
      </c>
      <c r="R230" s="11">
        <v>27139</v>
      </c>
    </row>
    <row r="231" spans="10:18" x14ac:dyDescent="0.4">
      <c r="J231" s="6" t="s">
        <v>17</v>
      </c>
      <c r="K231" s="1">
        <v>24269.333333333332</v>
      </c>
      <c r="Q231" s="6" t="s">
        <v>3775</v>
      </c>
      <c r="R231" s="11">
        <v>26603</v>
      </c>
    </row>
    <row r="232" spans="10:18" x14ac:dyDescent="0.4">
      <c r="J232" s="6" t="s">
        <v>416</v>
      </c>
      <c r="K232" s="1">
        <v>24269</v>
      </c>
      <c r="Q232" s="6" t="s">
        <v>5529</v>
      </c>
      <c r="R232" s="11">
        <v>26556</v>
      </c>
    </row>
    <row r="233" spans="10:18" x14ac:dyDescent="0.4">
      <c r="J233" s="6" t="s">
        <v>972</v>
      </c>
      <c r="K233" s="1">
        <v>24269</v>
      </c>
      <c r="Q233" s="6" t="s">
        <v>9488</v>
      </c>
      <c r="R233" s="11">
        <v>26543</v>
      </c>
    </row>
    <row r="234" spans="10:18" x14ac:dyDescent="0.4">
      <c r="J234" s="6" t="s">
        <v>757</v>
      </c>
      <c r="K234" s="1">
        <v>24269</v>
      </c>
      <c r="Q234" s="6" t="s">
        <v>6875</v>
      </c>
      <c r="R234" s="11">
        <v>26423</v>
      </c>
    </row>
    <row r="235" spans="10:18" x14ac:dyDescent="0.4">
      <c r="J235" s="6" t="s">
        <v>1950</v>
      </c>
      <c r="K235" s="1">
        <v>24269</v>
      </c>
      <c r="Q235" s="6" t="s">
        <v>6398</v>
      </c>
      <c r="R235" s="11">
        <v>26194</v>
      </c>
    </row>
    <row r="236" spans="10:18" x14ac:dyDescent="0.4">
      <c r="J236" s="6" t="s">
        <v>824</v>
      </c>
      <c r="K236" s="1">
        <v>24269</v>
      </c>
      <c r="Q236" s="6" t="s">
        <v>9150</v>
      </c>
      <c r="R236" s="11">
        <v>26164</v>
      </c>
    </row>
    <row r="237" spans="10:18" x14ac:dyDescent="0.4">
      <c r="J237" s="6" t="s">
        <v>8793</v>
      </c>
      <c r="K237" s="1">
        <v>24247</v>
      </c>
      <c r="Q237" s="6" t="s">
        <v>183</v>
      </c>
      <c r="R237" s="11">
        <v>26090</v>
      </c>
    </row>
    <row r="238" spans="10:18" x14ac:dyDescent="0.4">
      <c r="J238" s="6" t="s">
        <v>8742</v>
      </c>
      <c r="K238" s="1">
        <v>23484</v>
      </c>
      <c r="Q238" s="6" t="s">
        <v>8071</v>
      </c>
      <c r="R238" s="11">
        <v>25996</v>
      </c>
    </row>
    <row r="239" spans="10:18" x14ac:dyDescent="0.4">
      <c r="J239" s="6" t="s">
        <v>8698</v>
      </c>
      <c r="K239" s="1">
        <v>23316</v>
      </c>
      <c r="Q239" s="6" t="s">
        <v>6440</v>
      </c>
      <c r="R239" s="11">
        <v>25910</v>
      </c>
    </row>
    <row r="240" spans="10:18" x14ac:dyDescent="0.4">
      <c r="J240" s="6" t="s">
        <v>6626</v>
      </c>
      <c r="K240" s="1">
        <v>23174</v>
      </c>
      <c r="Q240" s="6" t="s">
        <v>5540</v>
      </c>
      <c r="R240" s="11">
        <v>25903</v>
      </c>
    </row>
    <row r="241" spans="10:18" x14ac:dyDescent="0.4">
      <c r="J241" s="6" t="s">
        <v>1522</v>
      </c>
      <c r="K241" s="1">
        <v>23169</v>
      </c>
      <c r="Q241" s="6" t="s">
        <v>6545</v>
      </c>
      <c r="R241" s="11">
        <v>25886</v>
      </c>
    </row>
    <row r="242" spans="10:18" x14ac:dyDescent="0.4">
      <c r="J242" s="6" t="s">
        <v>5680</v>
      </c>
      <c r="K242" s="1">
        <v>23022</v>
      </c>
      <c r="Q242" s="6" t="s">
        <v>3711</v>
      </c>
      <c r="R242" s="11">
        <v>25824</v>
      </c>
    </row>
    <row r="243" spans="10:18" x14ac:dyDescent="0.4">
      <c r="J243" s="6" t="s">
        <v>8328</v>
      </c>
      <c r="K243" s="1">
        <v>22860</v>
      </c>
      <c r="Q243" s="6" t="s">
        <v>3368</v>
      </c>
      <c r="R243" s="11">
        <v>25824</v>
      </c>
    </row>
    <row r="244" spans="10:18" x14ac:dyDescent="0.4">
      <c r="J244" s="6" t="s">
        <v>4267</v>
      </c>
      <c r="K244" s="1">
        <v>22638</v>
      </c>
      <c r="Q244" s="6" t="s">
        <v>3658</v>
      </c>
      <c r="R244" s="11">
        <v>25824</v>
      </c>
    </row>
    <row r="245" spans="10:18" x14ac:dyDescent="0.4">
      <c r="J245" s="6" t="s">
        <v>4631</v>
      </c>
      <c r="K245" s="1">
        <v>22638</v>
      </c>
      <c r="Q245" s="6" t="s">
        <v>6251</v>
      </c>
      <c r="R245" s="11">
        <v>25771</v>
      </c>
    </row>
    <row r="246" spans="10:18" x14ac:dyDescent="0.4">
      <c r="J246" s="6" t="s">
        <v>3182</v>
      </c>
      <c r="K246" s="1">
        <v>22637</v>
      </c>
      <c r="Q246" s="6" t="s">
        <v>6658</v>
      </c>
      <c r="R246" s="11">
        <v>25607</v>
      </c>
    </row>
    <row r="247" spans="10:18" x14ac:dyDescent="0.4">
      <c r="J247" s="6" t="s">
        <v>6844</v>
      </c>
      <c r="K247" s="1">
        <v>22618</v>
      </c>
      <c r="Q247" s="6" t="s">
        <v>6005</v>
      </c>
      <c r="R247" s="11">
        <v>25488</v>
      </c>
    </row>
    <row r="248" spans="10:18" x14ac:dyDescent="0.4">
      <c r="J248" s="6" t="s">
        <v>898</v>
      </c>
      <c r="K248" s="1">
        <v>22420</v>
      </c>
      <c r="Q248" s="6" t="s">
        <v>9018</v>
      </c>
      <c r="R248" s="11">
        <v>25340</v>
      </c>
    </row>
    <row r="249" spans="10:18" x14ac:dyDescent="0.4">
      <c r="J249" s="6" t="s">
        <v>7847</v>
      </c>
      <c r="K249" s="1">
        <v>22420</v>
      </c>
      <c r="Q249" s="6" t="s">
        <v>8529</v>
      </c>
      <c r="R249" s="11">
        <v>25262</v>
      </c>
    </row>
    <row r="250" spans="10:18" x14ac:dyDescent="0.4">
      <c r="J250" s="6" t="s">
        <v>7296</v>
      </c>
      <c r="K250" s="1">
        <v>22375</v>
      </c>
      <c r="Q250" s="6" t="s">
        <v>2044</v>
      </c>
      <c r="R250" s="11">
        <v>25177</v>
      </c>
    </row>
    <row r="251" spans="10:18" x14ac:dyDescent="0.4">
      <c r="J251" s="6" t="s">
        <v>3231</v>
      </c>
      <c r="K251" s="1">
        <v>22318</v>
      </c>
      <c r="Q251" s="6" t="s">
        <v>6814</v>
      </c>
      <c r="R251" s="11">
        <v>25006</v>
      </c>
    </row>
    <row r="252" spans="10:18" x14ac:dyDescent="0.4">
      <c r="J252" s="6" t="s">
        <v>3192</v>
      </c>
      <c r="K252" s="1">
        <v>22318</v>
      </c>
      <c r="Q252" s="6" t="s">
        <v>995</v>
      </c>
      <c r="R252" s="11">
        <v>24871</v>
      </c>
    </row>
    <row r="253" spans="10:18" x14ac:dyDescent="0.4">
      <c r="J253" s="6" t="s">
        <v>4027</v>
      </c>
      <c r="K253" s="1">
        <v>21916</v>
      </c>
      <c r="Q253" s="6" t="s">
        <v>4899</v>
      </c>
      <c r="R253" s="11">
        <v>24791</v>
      </c>
    </row>
    <row r="254" spans="10:18" x14ac:dyDescent="0.4">
      <c r="J254" s="6" t="s">
        <v>3055</v>
      </c>
      <c r="K254" s="1">
        <v>21796.5</v>
      </c>
      <c r="Q254" s="6" t="s">
        <v>1272</v>
      </c>
      <c r="R254" s="11">
        <v>24780</v>
      </c>
    </row>
    <row r="255" spans="10:18" x14ac:dyDescent="0.4">
      <c r="J255" s="6" t="s">
        <v>3848</v>
      </c>
      <c r="K255" s="1">
        <v>21796</v>
      </c>
      <c r="Q255" s="6" t="s">
        <v>496</v>
      </c>
      <c r="R255" s="11">
        <v>24564</v>
      </c>
    </row>
    <row r="256" spans="10:18" x14ac:dyDescent="0.4">
      <c r="J256" s="6" t="s">
        <v>4133</v>
      </c>
      <c r="K256" s="1">
        <v>21796</v>
      </c>
      <c r="Q256" s="6" t="s">
        <v>5881</v>
      </c>
      <c r="R256" s="11">
        <v>24432</v>
      </c>
    </row>
    <row r="257" spans="10:18" x14ac:dyDescent="0.4">
      <c r="J257" s="6" t="s">
        <v>8752</v>
      </c>
      <c r="K257" s="1">
        <v>21783</v>
      </c>
      <c r="Q257" s="6" t="s">
        <v>252</v>
      </c>
      <c r="R257" s="11">
        <v>24306</v>
      </c>
    </row>
    <row r="258" spans="10:18" x14ac:dyDescent="0.4">
      <c r="J258" s="6" t="s">
        <v>4911</v>
      </c>
      <c r="K258" s="1">
        <v>21764</v>
      </c>
      <c r="Q258" s="6" t="s">
        <v>1949</v>
      </c>
      <c r="R258" s="11">
        <v>24269</v>
      </c>
    </row>
    <row r="259" spans="10:18" x14ac:dyDescent="0.4">
      <c r="J259" s="6" t="s">
        <v>7285</v>
      </c>
      <c r="K259" s="1">
        <v>21762</v>
      </c>
      <c r="Q259" s="6" t="s">
        <v>823</v>
      </c>
      <c r="R259" s="11">
        <v>24269</v>
      </c>
    </row>
    <row r="260" spans="10:18" x14ac:dyDescent="0.4">
      <c r="J260" s="6" t="s">
        <v>5243</v>
      </c>
      <c r="K260" s="1">
        <v>21372</v>
      </c>
      <c r="Q260" s="6" t="s">
        <v>756</v>
      </c>
      <c r="R260" s="11">
        <v>24269</v>
      </c>
    </row>
    <row r="261" spans="10:18" x14ac:dyDescent="0.4">
      <c r="J261" s="6" t="s">
        <v>3236</v>
      </c>
      <c r="K261" s="1">
        <v>21350</v>
      </c>
      <c r="Q261" s="6" t="s">
        <v>415</v>
      </c>
      <c r="R261" s="11">
        <v>24269</v>
      </c>
    </row>
    <row r="262" spans="10:18" x14ac:dyDescent="0.4">
      <c r="J262" s="6" t="s">
        <v>3909</v>
      </c>
      <c r="K262" s="1">
        <v>21350</v>
      </c>
      <c r="Q262" s="6" t="s">
        <v>971</v>
      </c>
      <c r="R262" s="11">
        <v>24269</v>
      </c>
    </row>
    <row r="263" spans="10:18" x14ac:dyDescent="0.4">
      <c r="J263" s="6" t="s">
        <v>3830</v>
      </c>
      <c r="K263" s="1">
        <v>21350</v>
      </c>
      <c r="Q263" s="6" t="s">
        <v>8792</v>
      </c>
      <c r="R263" s="11">
        <v>24247</v>
      </c>
    </row>
    <row r="264" spans="10:18" x14ac:dyDescent="0.4">
      <c r="J264" s="6" t="s">
        <v>2056</v>
      </c>
      <c r="K264" s="1">
        <v>21252</v>
      </c>
      <c r="Q264" s="6" t="s">
        <v>420</v>
      </c>
      <c r="R264" s="11">
        <v>24186</v>
      </c>
    </row>
    <row r="265" spans="10:18" x14ac:dyDescent="0.4">
      <c r="J265" s="6" t="s">
        <v>2927</v>
      </c>
      <c r="K265" s="1">
        <v>21252</v>
      </c>
      <c r="Q265" s="6" t="s">
        <v>193</v>
      </c>
      <c r="R265" s="11">
        <v>23952</v>
      </c>
    </row>
    <row r="266" spans="10:18" x14ac:dyDescent="0.4">
      <c r="J266" s="6" t="s">
        <v>5964</v>
      </c>
      <c r="K266" s="1">
        <v>21010</v>
      </c>
      <c r="Q266" s="6" t="s">
        <v>37</v>
      </c>
      <c r="R266" s="11">
        <v>23784</v>
      </c>
    </row>
    <row r="267" spans="10:18" x14ac:dyDescent="0.4">
      <c r="J267" s="6" t="s">
        <v>3962</v>
      </c>
      <c r="K267" s="1">
        <v>20880</v>
      </c>
      <c r="Q267" s="6" t="s">
        <v>8741</v>
      </c>
      <c r="R267" s="11">
        <v>23484</v>
      </c>
    </row>
    <row r="268" spans="10:18" x14ac:dyDescent="0.4">
      <c r="J268" s="6" t="s">
        <v>9684</v>
      </c>
      <c r="K268" s="1">
        <v>20869</v>
      </c>
      <c r="Q268" s="6" t="s">
        <v>8697</v>
      </c>
      <c r="R268" s="11">
        <v>23316</v>
      </c>
    </row>
    <row r="269" spans="10:18" x14ac:dyDescent="0.4">
      <c r="J269" s="6" t="s">
        <v>293</v>
      </c>
      <c r="K269" s="1">
        <v>20850</v>
      </c>
      <c r="Q269" s="6" t="s">
        <v>687</v>
      </c>
      <c r="R269" s="11">
        <v>23196</v>
      </c>
    </row>
    <row r="270" spans="10:18" x14ac:dyDescent="0.4">
      <c r="J270" s="6" t="s">
        <v>1258</v>
      </c>
      <c r="K270" s="1">
        <v>20850</v>
      </c>
      <c r="Q270" s="6" t="s">
        <v>6625</v>
      </c>
      <c r="R270" s="11">
        <v>23174</v>
      </c>
    </row>
    <row r="271" spans="10:18" x14ac:dyDescent="0.4">
      <c r="J271" s="6" t="s">
        <v>1012</v>
      </c>
      <c r="K271" s="1">
        <v>20850</v>
      </c>
      <c r="Q271" s="6" t="s">
        <v>1521</v>
      </c>
      <c r="R271" s="11">
        <v>23169</v>
      </c>
    </row>
    <row r="272" spans="10:18" x14ac:dyDescent="0.4">
      <c r="J272" s="6" t="s">
        <v>8112</v>
      </c>
      <c r="K272" s="1">
        <v>20668</v>
      </c>
      <c r="Q272" s="6" t="s">
        <v>5679</v>
      </c>
      <c r="R272" s="11">
        <v>23022</v>
      </c>
    </row>
    <row r="273" spans="10:18" x14ac:dyDescent="0.4">
      <c r="J273" s="6" t="s">
        <v>6049</v>
      </c>
      <c r="K273" s="1">
        <v>20457</v>
      </c>
      <c r="Q273" s="6" t="s">
        <v>8327</v>
      </c>
      <c r="R273" s="11">
        <v>22860</v>
      </c>
    </row>
    <row r="274" spans="10:18" x14ac:dyDescent="0.4">
      <c r="J274" s="6" t="s">
        <v>6576</v>
      </c>
      <c r="K274" s="1">
        <v>20398</v>
      </c>
      <c r="Q274" s="6" t="s">
        <v>4266</v>
      </c>
      <c r="R274" s="11">
        <v>22638</v>
      </c>
    </row>
    <row r="275" spans="10:18" x14ac:dyDescent="0.4">
      <c r="J275" s="6" t="s">
        <v>6856</v>
      </c>
      <c r="K275" s="1">
        <v>20342</v>
      </c>
      <c r="Q275" s="6" t="s">
        <v>4630</v>
      </c>
      <c r="R275" s="11">
        <v>22638</v>
      </c>
    </row>
    <row r="276" spans="10:18" x14ac:dyDescent="0.4">
      <c r="J276" s="6" t="s">
        <v>3412</v>
      </c>
      <c r="K276" s="1">
        <v>20311</v>
      </c>
      <c r="Q276" s="6" t="s">
        <v>6843</v>
      </c>
      <c r="R276" s="11">
        <v>22618</v>
      </c>
    </row>
    <row r="277" spans="10:18" x14ac:dyDescent="0.4">
      <c r="J277" s="6" t="s">
        <v>6636</v>
      </c>
      <c r="K277" s="1">
        <v>20218</v>
      </c>
      <c r="Q277" s="6" t="s">
        <v>7846</v>
      </c>
      <c r="R277" s="11">
        <v>22420</v>
      </c>
    </row>
    <row r="278" spans="10:18" x14ac:dyDescent="0.4">
      <c r="J278" s="6" t="s">
        <v>653</v>
      </c>
      <c r="K278" s="1">
        <v>20052.666666666668</v>
      </c>
      <c r="Q278" s="6" t="s">
        <v>897</v>
      </c>
      <c r="R278" s="11">
        <v>22420</v>
      </c>
    </row>
    <row r="279" spans="10:18" x14ac:dyDescent="0.4">
      <c r="J279" s="6" t="s">
        <v>9294</v>
      </c>
      <c r="K279" s="1">
        <v>19998</v>
      </c>
      <c r="Q279" s="6" t="s">
        <v>7295</v>
      </c>
      <c r="R279" s="11">
        <v>22375</v>
      </c>
    </row>
    <row r="280" spans="10:18" x14ac:dyDescent="0.4">
      <c r="J280" s="6" t="s">
        <v>2917</v>
      </c>
      <c r="K280" s="1">
        <v>19763</v>
      </c>
      <c r="Q280" s="6" t="s">
        <v>3191</v>
      </c>
      <c r="R280" s="11">
        <v>22318</v>
      </c>
    </row>
    <row r="281" spans="10:18" x14ac:dyDescent="0.4">
      <c r="J281" s="6" t="s">
        <v>6169</v>
      </c>
      <c r="K281" s="1">
        <v>19624</v>
      </c>
      <c r="Q281" s="6" t="s">
        <v>3230</v>
      </c>
      <c r="R281" s="11">
        <v>22318</v>
      </c>
    </row>
    <row r="282" spans="10:18" x14ac:dyDescent="0.4">
      <c r="J282" s="6" t="s">
        <v>9283</v>
      </c>
      <c r="K282" s="1">
        <v>19621</v>
      </c>
      <c r="Q282" s="6" t="s">
        <v>3552</v>
      </c>
      <c r="R282" s="11">
        <v>22318</v>
      </c>
    </row>
    <row r="283" spans="10:18" x14ac:dyDescent="0.4">
      <c r="J283" s="6" t="s">
        <v>4075</v>
      </c>
      <c r="K283" s="1">
        <v>19253</v>
      </c>
      <c r="Q283" s="6" t="s">
        <v>213</v>
      </c>
      <c r="R283" s="11">
        <v>21924</v>
      </c>
    </row>
    <row r="284" spans="10:18" x14ac:dyDescent="0.4">
      <c r="J284" s="6" t="s">
        <v>3704</v>
      </c>
      <c r="K284" s="1">
        <v>19252</v>
      </c>
      <c r="Q284" s="6" t="s">
        <v>4026</v>
      </c>
      <c r="R284" s="11">
        <v>21916</v>
      </c>
    </row>
    <row r="285" spans="10:18" x14ac:dyDescent="0.4">
      <c r="J285" s="6" t="s">
        <v>3472</v>
      </c>
      <c r="K285" s="1">
        <v>19252</v>
      </c>
      <c r="Q285" s="6" t="s">
        <v>4132</v>
      </c>
      <c r="R285" s="11">
        <v>21796</v>
      </c>
    </row>
    <row r="286" spans="10:18" x14ac:dyDescent="0.4">
      <c r="J286" s="6" t="s">
        <v>3708</v>
      </c>
      <c r="K286" s="1">
        <v>19252</v>
      </c>
      <c r="Q286" s="6" t="s">
        <v>3847</v>
      </c>
      <c r="R286" s="11">
        <v>21796</v>
      </c>
    </row>
    <row r="287" spans="10:18" x14ac:dyDescent="0.4">
      <c r="J287" s="6" t="s">
        <v>3756</v>
      </c>
      <c r="K287" s="1">
        <v>19252</v>
      </c>
      <c r="Q287" s="6" t="s">
        <v>8751</v>
      </c>
      <c r="R287" s="11">
        <v>21783</v>
      </c>
    </row>
    <row r="288" spans="10:18" x14ac:dyDescent="0.4">
      <c r="J288" s="6" t="s">
        <v>3303</v>
      </c>
      <c r="K288" s="1">
        <v>19252</v>
      </c>
      <c r="Q288" s="6" t="s">
        <v>4910</v>
      </c>
      <c r="R288" s="11">
        <v>21764</v>
      </c>
    </row>
    <row r="289" spans="10:18" x14ac:dyDescent="0.4">
      <c r="J289" s="6" t="s">
        <v>3604</v>
      </c>
      <c r="K289" s="1">
        <v>18998</v>
      </c>
      <c r="Q289" s="6" t="s">
        <v>7284</v>
      </c>
      <c r="R289" s="11">
        <v>21762</v>
      </c>
    </row>
    <row r="290" spans="10:18" x14ac:dyDescent="0.4">
      <c r="J290" s="6" t="s">
        <v>3767</v>
      </c>
      <c r="K290" s="1">
        <v>18998</v>
      </c>
      <c r="Q290" s="6" t="s">
        <v>4448</v>
      </c>
      <c r="R290" s="11">
        <v>21666</v>
      </c>
    </row>
    <row r="291" spans="10:18" x14ac:dyDescent="0.4">
      <c r="J291" s="6" t="s">
        <v>4791</v>
      </c>
      <c r="K291" s="1">
        <v>18998</v>
      </c>
      <c r="Q291" s="6" t="s">
        <v>3033</v>
      </c>
      <c r="R291" s="11">
        <v>21378</v>
      </c>
    </row>
    <row r="292" spans="10:18" x14ac:dyDescent="0.4">
      <c r="J292" s="6" t="s">
        <v>3462</v>
      </c>
      <c r="K292" s="1">
        <v>18998</v>
      </c>
      <c r="Q292" s="6" t="s">
        <v>5242</v>
      </c>
      <c r="R292" s="11">
        <v>21372</v>
      </c>
    </row>
    <row r="293" spans="10:18" x14ac:dyDescent="0.4">
      <c r="J293" s="6" t="s">
        <v>3539</v>
      </c>
      <c r="K293" s="1">
        <v>18998</v>
      </c>
      <c r="Q293" s="6" t="s">
        <v>3829</v>
      </c>
      <c r="R293" s="11">
        <v>21350</v>
      </c>
    </row>
    <row r="294" spans="10:18" x14ac:dyDescent="0.4">
      <c r="J294" s="6" t="s">
        <v>3207</v>
      </c>
      <c r="K294" s="1">
        <v>18998</v>
      </c>
      <c r="Q294" s="6" t="s">
        <v>3908</v>
      </c>
      <c r="R294" s="11">
        <v>21350</v>
      </c>
    </row>
    <row r="295" spans="10:18" x14ac:dyDescent="0.4">
      <c r="J295" s="6" t="s">
        <v>1929</v>
      </c>
      <c r="K295" s="1">
        <v>18872</v>
      </c>
      <c r="Q295" s="6" t="s">
        <v>3235</v>
      </c>
      <c r="R295" s="11">
        <v>21350</v>
      </c>
    </row>
    <row r="296" spans="10:18" x14ac:dyDescent="0.4">
      <c r="J296" s="6" t="s">
        <v>158</v>
      </c>
      <c r="K296" s="1">
        <v>18757</v>
      </c>
      <c r="Q296" s="6" t="s">
        <v>2926</v>
      </c>
      <c r="R296" s="11">
        <v>21252</v>
      </c>
    </row>
    <row r="297" spans="10:18" x14ac:dyDescent="0.4">
      <c r="J297" s="6" t="s">
        <v>3593</v>
      </c>
      <c r="K297" s="1">
        <v>18678</v>
      </c>
      <c r="Q297" s="6" t="s">
        <v>2055</v>
      </c>
      <c r="R297" s="11">
        <v>21252</v>
      </c>
    </row>
    <row r="298" spans="10:18" x14ac:dyDescent="0.4">
      <c r="J298" s="6" t="s">
        <v>6951</v>
      </c>
      <c r="K298" s="1">
        <v>18656</v>
      </c>
      <c r="Q298" s="6" t="s">
        <v>788</v>
      </c>
      <c r="R298" s="11">
        <v>21152</v>
      </c>
    </row>
    <row r="299" spans="10:18" x14ac:dyDescent="0.4">
      <c r="J299" s="6" t="s">
        <v>4103</v>
      </c>
      <c r="K299" s="1">
        <v>18654</v>
      </c>
      <c r="Q299" s="6" t="s">
        <v>5963</v>
      </c>
      <c r="R299" s="11">
        <v>21010</v>
      </c>
    </row>
    <row r="300" spans="10:18" x14ac:dyDescent="0.4">
      <c r="J300" s="6" t="s">
        <v>8562</v>
      </c>
      <c r="K300" s="1">
        <v>18543</v>
      </c>
      <c r="Q300" s="6" t="s">
        <v>9683</v>
      </c>
      <c r="R300" s="11">
        <v>20869</v>
      </c>
    </row>
    <row r="301" spans="10:18" x14ac:dyDescent="0.4">
      <c r="J301" s="6" t="s">
        <v>10460</v>
      </c>
      <c r="K301" s="1">
        <v>18497</v>
      </c>
      <c r="Q301" s="6" t="s">
        <v>1011</v>
      </c>
      <c r="R301" s="11">
        <v>20850</v>
      </c>
    </row>
    <row r="302" spans="10:18" x14ac:dyDescent="0.4">
      <c r="J302" s="6" t="s">
        <v>9407</v>
      </c>
      <c r="K302" s="1">
        <v>18462</v>
      </c>
      <c r="Q302" s="6" t="s">
        <v>1257</v>
      </c>
      <c r="R302" s="11">
        <v>20850</v>
      </c>
    </row>
    <row r="303" spans="10:18" x14ac:dyDescent="0.4">
      <c r="J303" s="6" t="s">
        <v>6691</v>
      </c>
      <c r="K303" s="1">
        <v>18331</v>
      </c>
      <c r="Q303" s="6" t="s">
        <v>8111</v>
      </c>
      <c r="R303" s="11">
        <v>20668</v>
      </c>
    </row>
    <row r="304" spans="10:18" x14ac:dyDescent="0.4">
      <c r="J304" s="6" t="s">
        <v>3529</v>
      </c>
      <c r="K304" s="1">
        <v>18202</v>
      </c>
      <c r="Q304" s="6" t="s">
        <v>6048</v>
      </c>
      <c r="R304" s="11">
        <v>20457</v>
      </c>
    </row>
    <row r="305" spans="10:18" x14ac:dyDescent="0.4">
      <c r="J305" s="6" t="s">
        <v>5335</v>
      </c>
      <c r="K305" s="1">
        <v>18139</v>
      </c>
      <c r="Q305" s="6" t="s">
        <v>6575</v>
      </c>
      <c r="R305" s="11">
        <v>20398</v>
      </c>
    </row>
    <row r="306" spans="10:18" x14ac:dyDescent="0.4">
      <c r="J306" s="6" t="s">
        <v>9765</v>
      </c>
      <c r="K306" s="1">
        <v>17994</v>
      </c>
      <c r="Q306" s="6" t="s">
        <v>6855</v>
      </c>
      <c r="R306" s="11">
        <v>20342</v>
      </c>
    </row>
    <row r="307" spans="10:18" x14ac:dyDescent="0.4">
      <c r="J307" s="6" t="s">
        <v>3852</v>
      </c>
      <c r="K307" s="1">
        <v>17833</v>
      </c>
      <c r="Q307" s="6" t="s">
        <v>3411</v>
      </c>
      <c r="R307" s="11">
        <v>20311</v>
      </c>
    </row>
    <row r="308" spans="10:18" x14ac:dyDescent="0.4">
      <c r="J308" s="6" t="s">
        <v>2968</v>
      </c>
      <c r="K308" s="1">
        <v>17832</v>
      </c>
      <c r="Q308" s="6" t="s">
        <v>828</v>
      </c>
      <c r="R308" s="11">
        <v>20268</v>
      </c>
    </row>
    <row r="309" spans="10:18" x14ac:dyDescent="0.4">
      <c r="J309" s="6" t="s">
        <v>3617</v>
      </c>
      <c r="K309" s="1">
        <v>17831</v>
      </c>
      <c r="Q309" s="6" t="s">
        <v>6635</v>
      </c>
      <c r="R309" s="11">
        <v>20218</v>
      </c>
    </row>
    <row r="310" spans="10:18" x14ac:dyDescent="0.4">
      <c r="J310" s="6" t="s">
        <v>3404</v>
      </c>
      <c r="K310" s="1">
        <v>17831</v>
      </c>
      <c r="Q310" s="6" t="s">
        <v>9293</v>
      </c>
      <c r="R310" s="11">
        <v>19998</v>
      </c>
    </row>
    <row r="311" spans="10:18" x14ac:dyDescent="0.4">
      <c r="J311" s="6" t="s">
        <v>5797</v>
      </c>
      <c r="K311" s="1">
        <v>17810</v>
      </c>
      <c r="Q311" s="6" t="s">
        <v>2916</v>
      </c>
      <c r="R311" s="11">
        <v>19763</v>
      </c>
    </row>
    <row r="312" spans="10:18" x14ac:dyDescent="0.4">
      <c r="J312" s="6" t="s">
        <v>9336</v>
      </c>
      <c r="K312" s="1">
        <v>17424</v>
      </c>
      <c r="Q312" s="6" t="s">
        <v>6168</v>
      </c>
      <c r="R312" s="11">
        <v>19624</v>
      </c>
    </row>
    <row r="313" spans="10:18" x14ac:dyDescent="0.4">
      <c r="J313" s="6" t="s">
        <v>3514</v>
      </c>
      <c r="K313" s="1">
        <v>17415</v>
      </c>
      <c r="Q313" s="6" t="s">
        <v>9282</v>
      </c>
      <c r="R313" s="11">
        <v>19621</v>
      </c>
    </row>
    <row r="314" spans="10:18" x14ac:dyDescent="0.4">
      <c r="J314" s="6" t="s">
        <v>3000</v>
      </c>
      <c r="K314" s="1">
        <v>17415</v>
      </c>
      <c r="Q314" s="6" t="s">
        <v>435</v>
      </c>
      <c r="R314" s="11">
        <v>19584</v>
      </c>
    </row>
    <row r="315" spans="10:18" x14ac:dyDescent="0.4">
      <c r="J315" s="6" t="s">
        <v>3010</v>
      </c>
      <c r="K315" s="1">
        <v>17415</v>
      </c>
      <c r="Q315" s="6" t="s">
        <v>4074</v>
      </c>
      <c r="R315" s="11">
        <v>19253</v>
      </c>
    </row>
    <row r="316" spans="10:18" x14ac:dyDescent="0.4">
      <c r="J316" s="6" t="s">
        <v>6918</v>
      </c>
      <c r="K316" s="1">
        <v>17413</v>
      </c>
      <c r="Q316" s="6" t="s">
        <v>3302</v>
      </c>
      <c r="R316" s="11">
        <v>19252</v>
      </c>
    </row>
    <row r="317" spans="10:18" x14ac:dyDescent="0.4">
      <c r="J317" s="6" t="s">
        <v>6753</v>
      </c>
      <c r="K317" s="1">
        <v>17394</v>
      </c>
      <c r="Q317" s="6" t="s">
        <v>3703</v>
      </c>
      <c r="R317" s="11">
        <v>19252</v>
      </c>
    </row>
    <row r="318" spans="10:18" x14ac:dyDescent="0.4">
      <c r="J318" s="6" t="s">
        <v>5862</v>
      </c>
      <c r="K318" s="1">
        <v>17348</v>
      </c>
      <c r="Q318" s="6" t="s">
        <v>3707</v>
      </c>
      <c r="R318" s="11">
        <v>19252</v>
      </c>
    </row>
    <row r="319" spans="10:18" x14ac:dyDescent="0.4">
      <c r="J319" s="6" t="s">
        <v>11546</v>
      </c>
      <c r="K319" s="1">
        <v>17325</v>
      </c>
      <c r="Q319" s="6" t="s">
        <v>3755</v>
      </c>
      <c r="R319" s="11">
        <v>19252</v>
      </c>
    </row>
    <row r="320" spans="10:18" x14ac:dyDescent="0.4">
      <c r="J320" s="6" t="s">
        <v>8907</v>
      </c>
      <c r="K320" s="1">
        <v>17218</v>
      </c>
      <c r="Q320" s="6" t="s">
        <v>3471</v>
      </c>
      <c r="R320" s="11">
        <v>19252</v>
      </c>
    </row>
    <row r="321" spans="10:18" x14ac:dyDescent="0.4">
      <c r="J321" s="6" t="s">
        <v>3281</v>
      </c>
      <c r="K321" s="1">
        <v>17160.666666666668</v>
      </c>
      <c r="Q321" s="6" t="s">
        <v>3766</v>
      </c>
      <c r="R321" s="11">
        <v>18998</v>
      </c>
    </row>
    <row r="322" spans="10:18" x14ac:dyDescent="0.4">
      <c r="J322" s="6" t="s">
        <v>3866</v>
      </c>
      <c r="K322" s="1">
        <v>17129</v>
      </c>
      <c r="Q322" s="6" t="s">
        <v>3603</v>
      </c>
      <c r="R322" s="11">
        <v>18998</v>
      </c>
    </row>
    <row r="323" spans="10:18" x14ac:dyDescent="0.4">
      <c r="J323" s="6" t="s">
        <v>58</v>
      </c>
      <c r="K323" s="1">
        <v>16905</v>
      </c>
      <c r="Q323" s="6" t="s">
        <v>3461</v>
      </c>
      <c r="R323" s="11">
        <v>18998</v>
      </c>
    </row>
    <row r="324" spans="10:18" x14ac:dyDescent="0.4">
      <c r="J324" s="6" t="s">
        <v>3726</v>
      </c>
      <c r="K324" s="1">
        <v>16685</v>
      </c>
      <c r="Q324" s="6" t="s">
        <v>4790</v>
      </c>
      <c r="R324" s="11">
        <v>18998</v>
      </c>
    </row>
    <row r="325" spans="10:18" x14ac:dyDescent="0.4">
      <c r="J325" s="6" t="s">
        <v>7669</v>
      </c>
      <c r="K325" s="1">
        <v>16680</v>
      </c>
      <c r="Q325" s="6" t="s">
        <v>4019</v>
      </c>
      <c r="R325" s="11">
        <v>18998</v>
      </c>
    </row>
    <row r="326" spans="10:18" x14ac:dyDescent="0.4">
      <c r="J326" s="6" t="s">
        <v>4010</v>
      </c>
      <c r="K326" s="1">
        <v>16557</v>
      </c>
      <c r="Q326" s="6" t="s">
        <v>3634</v>
      </c>
      <c r="R326" s="11">
        <v>18998</v>
      </c>
    </row>
    <row r="327" spans="10:18" x14ac:dyDescent="0.4">
      <c r="J327" s="6" t="s">
        <v>4022</v>
      </c>
      <c r="K327" s="1">
        <v>16557</v>
      </c>
      <c r="Q327" s="6" t="s">
        <v>3538</v>
      </c>
      <c r="R327" s="11">
        <v>18998</v>
      </c>
    </row>
    <row r="328" spans="10:18" x14ac:dyDescent="0.4">
      <c r="J328" s="6" t="s">
        <v>224</v>
      </c>
      <c r="K328" s="1">
        <v>16299</v>
      </c>
      <c r="Q328" s="6" t="s">
        <v>3206</v>
      </c>
      <c r="R328" s="11">
        <v>18998</v>
      </c>
    </row>
    <row r="329" spans="10:18" x14ac:dyDescent="0.4">
      <c r="J329" s="6" t="s">
        <v>1368</v>
      </c>
      <c r="K329" s="1">
        <v>16299</v>
      </c>
      <c r="Q329" s="6" t="s">
        <v>1928</v>
      </c>
      <c r="R329" s="11">
        <v>18872</v>
      </c>
    </row>
    <row r="330" spans="10:18" x14ac:dyDescent="0.4">
      <c r="J330" s="6" t="s">
        <v>8347</v>
      </c>
      <c r="K330" s="1">
        <v>16182</v>
      </c>
      <c r="Q330" s="6" t="s">
        <v>6950</v>
      </c>
      <c r="R330" s="11">
        <v>18656</v>
      </c>
    </row>
    <row r="331" spans="10:18" x14ac:dyDescent="0.4">
      <c r="J331" s="6" t="s">
        <v>9161</v>
      </c>
      <c r="K331" s="1">
        <v>16166</v>
      </c>
      <c r="Q331" s="6" t="s">
        <v>4102</v>
      </c>
      <c r="R331" s="11">
        <v>18654</v>
      </c>
    </row>
    <row r="332" spans="10:18" x14ac:dyDescent="0.4">
      <c r="J332" s="6" t="s">
        <v>8082</v>
      </c>
      <c r="K332" s="1">
        <v>16146</v>
      </c>
      <c r="Q332" s="6" t="s">
        <v>8561</v>
      </c>
      <c r="R332" s="11">
        <v>18543</v>
      </c>
    </row>
    <row r="333" spans="10:18" x14ac:dyDescent="0.4">
      <c r="J333" s="6" t="s">
        <v>10810</v>
      </c>
      <c r="K333" s="1">
        <v>16020</v>
      </c>
      <c r="Q333" s="6" t="s">
        <v>10459</v>
      </c>
      <c r="R333" s="11">
        <v>18497</v>
      </c>
    </row>
    <row r="334" spans="10:18" x14ac:dyDescent="0.4">
      <c r="J334" s="6" t="s">
        <v>3135</v>
      </c>
      <c r="K334" s="1">
        <v>15970</v>
      </c>
      <c r="Q334" s="6" t="s">
        <v>9406</v>
      </c>
      <c r="R334" s="11">
        <v>18462</v>
      </c>
    </row>
    <row r="335" spans="10:18" x14ac:dyDescent="0.4">
      <c r="J335" s="6" t="s">
        <v>7733</v>
      </c>
      <c r="K335" s="1">
        <v>15867</v>
      </c>
      <c r="Q335" s="6" t="s">
        <v>6690</v>
      </c>
      <c r="R335" s="11">
        <v>18331</v>
      </c>
    </row>
    <row r="336" spans="10:18" x14ac:dyDescent="0.4">
      <c r="J336" s="6" t="s">
        <v>6128</v>
      </c>
      <c r="K336" s="1">
        <v>15790</v>
      </c>
      <c r="Q336" s="6" t="s">
        <v>3528</v>
      </c>
      <c r="R336" s="11">
        <v>18202</v>
      </c>
    </row>
    <row r="337" spans="10:18" x14ac:dyDescent="0.4">
      <c r="J337" s="6" t="s">
        <v>6410</v>
      </c>
      <c r="K337" s="1">
        <v>15783</v>
      </c>
      <c r="Q337" s="6" t="s">
        <v>5334</v>
      </c>
      <c r="R337" s="11">
        <v>18139</v>
      </c>
    </row>
    <row r="338" spans="10:18" x14ac:dyDescent="0.4">
      <c r="J338" s="6" t="s">
        <v>9222</v>
      </c>
      <c r="K338" s="1">
        <v>15646</v>
      </c>
      <c r="Q338" s="6" t="s">
        <v>9764</v>
      </c>
      <c r="R338" s="11">
        <v>17994</v>
      </c>
    </row>
    <row r="339" spans="10:18" x14ac:dyDescent="0.4">
      <c r="J339" s="6" t="s">
        <v>8657</v>
      </c>
      <c r="K339" s="1">
        <v>15592</v>
      </c>
      <c r="Q339" s="6" t="s">
        <v>3851</v>
      </c>
      <c r="R339" s="11">
        <v>17833</v>
      </c>
    </row>
    <row r="340" spans="10:18" x14ac:dyDescent="0.4">
      <c r="J340" s="6" t="s">
        <v>9091</v>
      </c>
      <c r="K340" s="1">
        <v>15453</v>
      </c>
      <c r="Q340" s="6" t="s">
        <v>3403</v>
      </c>
      <c r="R340" s="11">
        <v>17831</v>
      </c>
    </row>
    <row r="341" spans="10:18" x14ac:dyDescent="0.4">
      <c r="J341" s="6" t="s">
        <v>11235</v>
      </c>
      <c r="K341" s="1">
        <v>15382</v>
      </c>
      <c r="Q341" s="6" t="s">
        <v>3616</v>
      </c>
      <c r="R341" s="11">
        <v>17831</v>
      </c>
    </row>
    <row r="342" spans="10:18" x14ac:dyDescent="0.4">
      <c r="J342" s="6" t="s">
        <v>5155</v>
      </c>
      <c r="K342" s="1">
        <v>15295</v>
      </c>
      <c r="Q342" s="6" t="s">
        <v>5796</v>
      </c>
      <c r="R342" s="11">
        <v>17810</v>
      </c>
    </row>
    <row r="343" spans="10:18" x14ac:dyDescent="0.4">
      <c r="J343" s="6" t="s">
        <v>9427</v>
      </c>
      <c r="K343" s="1">
        <v>15276</v>
      </c>
      <c r="Q343" s="6" t="s">
        <v>9335</v>
      </c>
      <c r="R343" s="11">
        <v>17424</v>
      </c>
    </row>
    <row r="344" spans="10:18" x14ac:dyDescent="0.4">
      <c r="J344" s="6" t="s">
        <v>11796</v>
      </c>
      <c r="K344" s="1">
        <v>15252</v>
      </c>
      <c r="Q344" s="6" t="s">
        <v>3513</v>
      </c>
      <c r="R344" s="11">
        <v>17415</v>
      </c>
    </row>
    <row r="345" spans="10:18" x14ac:dyDescent="0.4">
      <c r="J345" s="6" t="s">
        <v>5274</v>
      </c>
      <c r="K345" s="1">
        <v>15233</v>
      </c>
      <c r="Q345" s="6" t="s">
        <v>3009</v>
      </c>
      <c r="R345" s="11">
        <v>17415</v>
      </c>
    </row>
    <row r="346" spans="10:18" x14ac:dyDescent="0.4">
      <c r="J346" s="6" t="s">
        <v>77</v>
      </c>
      <c r="K346" s="1">
        <v>15188.666666666666</v>
      </c>
      <c r="Q346" s="6" t="s">
        <v>2999</v>
      </c>
      <c r="R346" s="11">
        <v>17415</v>
      </c>
    </row>
    <row r="347" spans="10:18" x14ac:dyDescent="0.4">
      <c r="J347" s="6" t="s">
        <v>5728</v>
      </c>
      <c r="K347" s="1">
        <v>15137</v>
      </c>
      <c r="Q347" s="6" t="s">
        <v>6917</v>
      </c>
      <c r="R347" s="11">
        <v>17413</v>
      </c>
    </row>
    <row r="348" spans="10:18" x14ac:dyDescent="0.4">
      <c r="J348" s="6" t="s">
        <v>10022</v>
      </c>
      <c r="K348" s="1">
        <v>15034</v>
      </c>
      <c r="Q348" s="6" t="s">
        <v>6752</v>
      </c>
      <c r="R348" s="11">
        <v>17394</v>
      </c>
    </row>
    <row r="349" spans="10:18" x14ac:dyDescent="0.4">
      <c r="J349" s="6" t="s">
        <v>6503</v>
      </c>
      <c r="K349" s="1">
        <v>15032</v>
      </c>
      <c r="Q349" s="6" t="s">
        <v>5861</v>
      </c>
      <c r="R349" s="11">
        <v>17348</v>
      </c>
    </row>
    <row r="350" spans="10:18" x14ac:dyDescent="0.4">
      <c r="J350" s="6" t="s">
        <v>6138</v>
      </c>
      <c r="K350" s="1">
        <v>14969</v>
      </c>
      <c r="Q350" s="6" t="s">
        <v>11545</v>
      </c>
      <c r="R350" s="11">
        <v>17325</v>
      </c>
    </row>
    <row r="351" spans="10:18" x14ac:dyDescent="0.4">
      <c r="J351" s="6" t="s">
        <v>5295</v>
      </c>
      <c r="K351" s="1">
        <v>14961</v>
      </c>
      <c r="Q351" s="6" t="s">
        <v>8906</v>
      </c>
      <c r="R351" s="11">
        <v>17218</v>
      </c>
    </row>
    <row r="352" spans="10:18" x14ac:dyDescent="0.4">
      <c r="J352" s="6" t="s">
        <v>9854</v>
      </c>
      <c r="K352" s="1">
        <v>14947</v>
      </c>
      <c r="Q352" s="6" t="s">
        <v>4731</v>
      </c>
      <c r="R352" s="11">
        <v>17161</v>
      </c>
    </row>
    <row r="353" spans="10:18" x14ac:dyDescent="0.4">
      <c r="J353" s="6" t="s">
        <v>2581</v>
      </c>
      <c r="K353" s="1">
        <v>14896</v>
      </c>
      <c r="Q353" s="6" t="s">
        <v>3725</v>
      </c>
      <c r="R353" s="11">
        <v>16685</v>
      </c>
    </row>
    <row r="354" spans="10:18" x14ac:dyDescent="0.4">
      <c r="J354" s="6" t="s">
        <v>5068</v>
      </c>
      <c r="K354" s="1">
        <v>14778</v>
      </c>
      <c r="Q354" s="6" t="s">
        <v>7668</v>
      </c>
      <c r="R354" s="11">
        <v>16680</v>
      </c>
    </row>
    <row r="355" spans="10:18" x14ac:dyDescent="0.4">
      <c r="J355" s="6" t="s">
        <v>9550</v>
      </c>
      <c r="K355" s="1">
        <v>14667</v>
      </c>
      <c r="Q355" s="6" t="s">
        <v>4021</v>
      </c>
      <c r="R355" s="11">
        <v>16557</v>
      </c>
    </row>
    <row r="356" spans="10:18" x14ac:dyDescent="0.4">
      <c r="J356" s="6" t="s">
        <v>3344</v>
      </c>
      <c r="K356" s="1">
        <v>14648</v>
      </c>
      <c r="Q356" s="6" t="s">
        <v>1367</v>
      </c>
      <c r="R356" s="11">
        <v>16299</v>
      </c>
    </row>
    <row r="357" spans="10:18" x14ac:dyDescent="0.4">
      <c r="J357" s="6" t="s">
        <v>6483</v>
      </c>
      <c r="K357" s="1">
        <v>14629</v>
      </c>
      <c r="Q357" s="6" t="s">
        <v>445</v>
      </c>
      <c r="R357" s="11">
        <v>16262</v>
      </c>
    </row>
    <row r="358" spans="10:18" x14ac:dyDescent="0.4">
      <c r="J358" s="6" t="s">
        <v>4746</v>
      </c>
      <c r="K358" s="1">
        <v>14560</v>
      </c>
      <c r="Q358" s="6" t="s">
        <v>8346</v>
      </c>
      <c r="R358" s="11">
        <v>16182</v>
      </c>
    </row>
    <row r="359" spans="10:18" x14ac:dyDescent="0.4">
      <c r="J359" s="6" t="s">
        <v>3664</v>
      </c>
      <c r="K359" s="1">
        <v>14404</v>
      </c>
      <c r="Q359" s="6" t="s">
        <v>9160</v>
      </c>
      <c r="R359" s="11">
        <v>16166</v>
      </c>
    </row>
    <row r="360" spans="10:18" x14ac:dyDescent="0.4">
      <c r="J360" s="6" t="s">
        <v>4605</v>
      </c>
      <c r="K360" s="1">
        <v>14403.5</v>
      </c>
      <c r="Q360" s="6" t="s">
        <v>8081</v>
      </c>
      <c r="R360" s="11">
        <v>16146</v>
      </c>
    </row>
    <row r="361" spans="10:18" x14ac:dyDescent="0.4">
      <c r="J361" s="6" t="s">
        <v>9181</v>
      </c>
      <c r="K361" s="1">
        <v>14391</v>
      </c>
      <c r="Q361" s="6" t="s">
        <v>10809</v>
      </c>
      <c r="R361" s="11">
        <v>16020</v>
      </c>
    </row>
    <row r="362" spans="10:18" x14ac:dyDescent="0.4">
      <c r="J362" s="6" t="s">
        <v>6525</v>
      </c>
      <c r="K362" s="1">
        <v>14371</v>
      </c>
      <c r="Q362" s="6" t="s">
        <v>3134</v>
      </c>
      <c r="R362" s="11">
        <v>15970</v>
      </c>
    </row>
    <row r="363" spans="10:18" x14ac:dyDescent="0.4">
      <c r="J363" s="6" t="s">
        <v>8968</v>
      </c>
      <c r="K363" s="1">
        <v>14368</v>
      </c>
      <c r="Q363" s="6" t="s">
        <v>7732</v>
      </c>
      <c r="R363" s="11">
        <v>15867</v>
      </c>
    </row>
    <row r="364" spans="10:18" x14ac:dyDescent="0.4">
      <c r="J364" s="6" t="s">
        <v>9964</v>
      </c>
      <c r="K364" s="1">
        <v>14290</v>
      </c>
      <c r="Q364" s="6" t="s">
        <v>6127</v>
      </c>
      <c r="R364" s="11">
        <v>15790</v>
      </c>
    </row>
    <row r="365" spans="10:18" x14ac:dyDescent="0.4">
      <c r="J365" s="6" t="s">
        <v>3106</v>
      </c>
      <c r="K365" s="1">
        <v>14282.5</v>
      </c>
      <c r="Q365" s="6" t="s">
        <v>6409</v>
      </c>
      <c r="R365" s="11">
        <v>15783</v>
      </c>
    </row>
    <row r="366" spans="10:18" x14ac:dyDescent="0.4">
      <c r="J366" s="6" t="s">
        <v>4404</v>
      </c>
      <c r="K366" s="1">
        <v>14266</v>
      </c>
      <c r="Q366" s="6" t="s">
        <v>9221</v>
      </c>
      <c r="R366" s="11">
        <v>15646</v>
      </c>
    </row>
    <row r="367" spans="10:18" x14ac:dyDescent="0.4">
      <c r="J367" s="6" t="s">
        <v>8103</v>
      </c>
      <c r="K367" s="1">
        <v>14237</v>
      </c>
      <c r="Q367" s="6" t="s">
        <v>8656</v>
      </c>
      <c r="R367" s="11">
        <v>15592</v>
      </c>
    </row>
    <row r="368" spans="10:18" x14ac:dyDescent="0.4">
      <c r="J368" s="6" t="s">
        <v>3274</v>
      </c>
      <c r="K368" s="1">
        <v>14185</v>
      </c>
      <c r="Q368" s="6" t="s">
        <v>9090</v>
      </c>
      <c r="R368" s="11">
        <v>15453</v>
      </c>
    </row>
    <row r="369" spans="10:18" x14ac:dyDescent="0.4">
      <c r="J369" s="6" t="s">
        <v>2035</v>
      </c>
      <c r="K369" s="1">
        <v>14184</v>
      </c>
      <c r="Q369" s="6" t="s">
        <v>11234</v>
      </c>
      <c r="R369" s="11">
        <v>15382</v>
      </c>
    </row>
    <row r="370" spans="10:18" x14ac:dyDescent="0.4">
      <c r="J370" s="6" t="s">
        <v>12512</v>
      </c>
      <c r="K370" s="1">
        <v>14160</v>
      </c>
      <c r="Q370" s="6" t="s">
        <v>5154</v>
      </c>
      <c r="R370" s="11">
        <v>15295</v>
      </c>
    </row>
    <row r="371" spans="10:18" x14ac:dyDescent="0.4">
      <c r="J371" s="6" t="s">
        <v>8677</v>
      </c>
      <c r="K371" s="1">
        <v>14120</v>
      </c>
      <c r="Q371" s="6" t="s">
        <v>9426</v>
      </c>
      <c r="R371" s="11">
        <v>15276</v>
      </c>
    </row>
    <row r="372" spans="10:18" x14ac:dyDescent="0.4">
      <c r="J372" s="6" t="s">
        <v>9212</v>
      </c>
      <c r="K372" s="1">
        <v>14062</v>
      </c>
      <c r="Q372" s="6" t="s">
        <v>11795</v>
      </c>
      <c r="R372" s="11">
        <v>15252</v>
      </c>
    </row>
    <row r="373" spans="10:18" x14ac:dyDescent="0.4">
      <c r="J373" s="6" t="s">
        <v>8761</v>
      </c>
      <c r="K373" s="1">
        <v>14030</v>
      </c>
      <c r="Q373" s="6" t="s">
        <v>5273</v>
      </c>
      <c r="R373" s="11">
        <v>15233</v>
      </c>
    </row>
    <row r="374" spans="10:18" x14ac:dyDescent="0.4">
      <c r="J374" s="6" t="s">
        <v>6972</v>
      </c>
      <c r="K374" s="1">
        <v>13971</v>
      </c>
      <c r="Q374" s="6" t="s">
        <v>5727</v>
      </c>
      <c r="R374" s="11">
        <v>15137</v>
      </c>
    </row>
    <row r="375" spans="10:18" x14ac:dyDescent="0.4">
      <c r="J375" s="6" t="s">
        <v>8052</v>
      </c>
      <c r="K375" s="1">
        <v>13944</v>
      </c>
      <c r="Q375" s="6" t="s">
        <v>10021</v>
      </c>
      <c r="R375" s="11">
        <v>15034</v>
      </c>
    </row>
    <row r="376" spans="10:18" x14ac:dyDescent="0.4">
      <c r="J376" s="6" t="s">
        <v>2947</v>
      </c>
      <c r="K376" s="1">
        <v>13937</v>
      </c>
      <c r="Q376" s="6" t="s">
        <v>6502</v>
      </c>
      <c r="R376" s="11">
        <v>15032</v>
      </c>
    </row>
    <row r="377" spans="10:18" x14ac:dyDescent="0.4">
      <c r="J377" s="6" t="s">
        <v>5718</v>
      </c>
      <c r="K377" s="1">
        <v>13797</v>
      </c>
      <c r="Q377" s="6" t="s">
        <v>6137</v>
      </c>
      <c r="R377" s="11">
        <v>14969</v>
      </c>
    </row>
    <row r="378" spans="10:18" x14ac:dyDescent="0.4">
      <c r="J378" s="6" t="s">
        <v>8338</v>
      </c>
      <c r="K378" s="1">
        <v>13572</v>
      </c>
      <c r="Q378" s="6" t="s">
        <v>5294</v>
      </c>
      <c r="R378" s="11">
        <v>14961</v>
      </c>
    </row>
    <row r="379" spans="10:18" x14ac:dyDescent="0.4">
      <c r="J379" s="6" t="s">
        <v>5368</v>
      </c>
      <c r="K379" s="1">
        <v>13568</v>
      </c>
      <c r="Q379" s="6" t="s">
        <v>9853</v>
      </c>
      <c r="R379" s="11">
        <v>14947</v>
      </c>
    </row>
    <row r="380" spans="10:18" x14ac:dyDescent="0.4">
      <c r="J380" s="6" t="s">
        <v>1652</v>
      </c>
      <c r="K380" s="1">
        <v>13552</v>
      </c>
      <c r="Q380" s="6" t="s">
        <v>2580</v>
      </c>
      <c r="R380" s="11">
        <v>14896</v>
      </c>
    </row>
    <row r="381" spans="10:18" x14ac:dyDescent="0.4">
      <c r="J381" s="6" t="s">
        <v>357</v>
      </c>
      <c r="K381" s="1">
        <v>13552</v>
      </c>
      <c r="Q381" s="6" t="s">
        <v>5067</v>
      </c>
      <c r="R381" s="11">
        <v>14778</v>
      </c>
    </row>
    <row r="382" spans="10:18" x14ac:dyDescent="0.4">
      <c r="J382" s="6" t="s">
        <v>1627</v>
      </c>
      <c r="K382" s="1">
        <v>13552</v>
      </c>
      <c r="Q382" s="6" t="s">
        <v>9549</v>
      </c>
      <c r="R382" s="11">
        <v>14667</v>
      </c>
    </row>
    <row r="383" spans="10:18" x14ac:dyDescent="0.4">
      <c r="J383" s="6" t="s">
        <v>7316</v>
      </c>
      <c r="K383" s="1">
        <v>13544</v>
      </c>
      <c r="Q383" s="6" t="s">
        <v>3343</v>
      </c>
      <c r="R383" s="11">
        <v>14648</v>
      </c>
    </row>
    <row r="384" spans="10:18" x14ac:dyDescent="0.4">
      <c r="J384" s="6" t="s">
        <v>9795</v>
      </c>
      <c r="K384" s="1">
        <v>13406</v>
      </c>
      <c r="Q384" s="6" t="s">
        <v>6482</v>
      </c>
      <c r="R384" s="11">
        <v>14629</v>
      </c>
    </row>
    <row r="385" spans="10:18" x14ac:dyDescent="0.4">
      <c r="J385" s="6" t="s">
        <v>113</v>
      </c>
      <c r="K385" s="1">
        <v>13391</v>
      </c>
      <c r="Q385" s="6" t="s">
        <v>4745</v>
      </c>
      <c r="R385" s="11">
        <v>14560</v>
      </c>
    </row>
    <row r="386" spans="10:18" x14ac:dyDescent="0.4">
      <c r="J386" s="6" t="s">
        <v>8551</v>
      </c>
      <c r="K386" s="1">
        <v>13300</v>
      </c>
      <c r="Q386" s="6" t="s">
        <v>3663</v>
      </c>
      <c r="R386" s="11">
        <v>14404</v>
      </c>
    </row>
    <row r="387" spans="10:18" x14ac:dyDescent="0.4">
      <c r="J387" s="6" t="s">
        <v>10771</v>
      </c>
      <c r="K387" s="1">
        <v>13251</v>
      </c>
      <c r="Q387" s="6" t="s">
        <v>9180</v>
      </c>
      <c r="R387" s="11">
        <v>14391</v>
      </c>
    </row>
    <row r="388" spans="10:18" x14ac:dyDescent="0.4">
      <c r="J388" s="6" t="s">
        <v>9643</v>
      </c>
      <c r="K388" s="1">
        <v>13250</v>
      </c>
      <c r="Q388" s="6" t="s">
        <v>6524</v>
      </c>
      <c r="R388" s="11">
        <v>14371</v>
      </c>
    </row>
    <row r="389" spans="10:18" x14ac:dyDescent="0.4">
      <c r="J389" s="6" t="s">
        <v>3334</v>
      </c>
      <c r="K389" s="1">
        <v>13246</v>
      </c>
      <c r="Q389" s="6" t="s">
        <v>8967</v>
      </c>
      <c r="R389" s="11">
        <v>14368</v>
      </c>
    </row>
    <row r="390" spans="10:18" x14ac:dyDescent="0.4">
      <c r="J390" s="6" t="s">
        <v>7885</v>
      </c>
      <c r="K390" s="1">
        <v>13199</v>
      </c>
      <c r="Q390" s="6" t="s">
        <v>148</v>
      </c>
      <c r="R390" s="11">
        <v>14304</v>
      </c>
    </row>
    <row r="391" spans="10:18" x14ac:dyDescent="0.4">
      <c r="J391" s="6" t="s">
        <v>9745</v>
      </c>
      <c r="K391" s="1">
        <v>13165</v>
      </c>
      <c r="Q391" s="6" t="s">
        <v>9963</v>
      </c>
      <c r="R391" s="11">
        <v>14290</v>
      </c>
    </row>
    <row r="392" spans="10:18" x14ac:dyDescent="0.4">
      <c r="J392" s="6" t="s">
        <v>10245</v>
      </c>
      <c r="K392" s="1">
        <v>13127</v>
      </c>
      <c r="Q392" s="6" t="s">
        <v>4403</v>
      </c>
      <c r="R392" s="11">
        <v>14266</v>
      </c>
    </row>
    <row r="393" spans="10:18" x14ac:dyDescent="0.4">
      <c r="J393" s="6" t="s">
        <v>1487</v>
      </c>
      <c r="K393" s="1">
        <v>13120</v>
      </c>
      <c r="Q393" s="6" t="s">
        <v>8102</v>
      </c>
      <c r="R393" s="11">
        <v>14237</v>
      </c>
    </row>
    <row r="394" spans="10:18" x14ac:dyDescent="0.4">
      <c r="J394" s="6" t="s">
        <v>952</v>
      </c>
      <c r="K394" s="1">
        <v>13120</v>
      </c>
      <c r="Q394" s="6" t="s">
        <v>3273</v>
      </c>
      <c r="R394" s="11">
        <v>14185</v>
      </c>
    </row>
    <row r="395" spans="10:18" x14ac:dyDescent="0.4">
      <c r="J395" s="6" t="s">
        <v>7660</v>
      </c>
      <c r="K395" s="1">
        <v>13049</v>
      </c>
      <c r="Q395" s="6" t="s">
        <v>2034</v>
      </c>
      <c r="R395" s="11">
        <v>14184</v>
      </c>
    </row>
    <row r="396" spans="10:18" x14ac:dyDescent="0.4">
      <c r="J396" s="6" t="s">
        <v>184</v>
      </c>
      <c r="K396" s="1">
        <v>13045</v>
      </c>
      <c r="Q396" s="6" t="s">
        <v>12511</v>
      </c>
      <c r="R396" s="11">
        <v>14160</v>
      </c>
    </row>
    <row r="397" spans="10:18" x14ac:dyDescent="0.4">
      <c r="J397" s="6" t="s">
        <v>9071</v>
      </c>
      <c r="K397" s="1">
        <v>13029</v>
      </c>
      <c r="Q397" s="6" t="s">
        <v>556</v>
      </c>
      <c r="R397" s="11">
        <v>14128</v>
      </c>
    </row>
    <row r="398" spans="10:18" x14ac:dyDescent="0.4">
      <c r="J398" s="6" t="s">
        <v>9590</v>
      </c>
      <c r="K398" s="1">
        <v>12999</v>
      </c>
      <c r="Q398" s="6" t="s">
        <v>8676</v>
      </c>
      <c r="R398" s="11">
        <v>14120</v>
      </c>
    </row>
    <row r="399" spans="10:18" x14ac:dyDescent="0.4">
      <c r="J399" s="6" t="s">
        <v>7234</v>
      </c>
      <c r="K399" s="1">
        <v>12966</v>
      </c>
      <c r="Q399" s="6" t="s">
        <v>9211</v>
      </c>
      <c r="R399" s="11">
        <v>14062</v>
      </c>
    </row>
    <row r="400" spans="10:18" x14ac:dyDescent="0.4">
      <c r="J400" s="6" t="s">
        <v>5411</v>
      </c>
      <c r="K400" s="1">
        <v>12958</v>
      </c>
      <c r="Q400" s="6" t="s">
        <v>8760</v>
      </c>
      <c r="R400" s="11">
        <v>14030</v>
      </c>
    </row>
    <row r="401" spans="10:18" x14ac:dyDescent="0.4">
      <c r="J401" s="6" t="s">
        <v>10408</v>
      </c>
      <c r="K401" s="1">
        <v>12837</v>
      </c>
      <c r="Q401" s="6" t="s">
        <v>6971</v>
      </c>
      <c r="R401" s="11">
        <v>13971</v>
      </c>
    </row>
    <row r="402" spans="10:18" x14ac:dyDescent="0.4">
      <c r="J402" s="6" t="s">
        <v>1142</v>
      </c>
      <c r="K402" s="1">
        <v>12835</v>
      </c>
      <c r="Q402" s="6" t="s">
        <v>8051</v>
      </c>
      <c r="R402" s="11">
        <v>13944</v>
      </c>
    </row>
    <row r="403" spans="10:18" x14ac:dyDescent="0.4">
      <c r="J403" s="6" t="s">
        <v>3096</v>
      </c>
      <c r="K403" s="1">
        <v>12796</v>
      </c>
      <c r="Q403" s="6" t="s">
        <v>3216</v>
      </c>
      <c r="R403" s="11">
        <v>13937</v>
      </c>
    </row>
    <row r="404" spans="10:18" x14ac:dyDescent="0.4">
      <c r="J404" s="6" t="s">
        <v>3270</v>
      </c>
      <c r="K404" s="1">
        <v>12796</v>
      </c>
      <c r="Q404" s="6" t="s">
        <v>3245</v>
      </c>
      <c r="R404" s="11">
        <v>13937</v>
      </c>
    </row>
    <row r="405" spans="10:18" x14ac:dyDescent="0.4">
      <c r="J405" s="6" t="s">
        <v>3320</v>
      </c>
      <c r="K405" s="1">
        <v>12796</v>
      </c>
      <c r="Q405" s="6" t="s">
        <v>3265</v>
      </c>
      <c r="R405" s="11">
        <v>13937</v>
      </c>
    </row>
    <row r="406" spans="10:18" x14ac:dyDescent="0.4">
      <c r="J406" s="6" t="s">
        <v>8006</v>
      </c>
      <c r="K406" s="1">
        <v>12679</v>
      </c>
      <c r="Q406" s="6" t="s">
        <v>2946</v>
      </c>
      <c r="R406" s="11">
        <v>13937</v>
      </c>
    </row>
    <row r="407" spans="10:18" x14ac:dyDescent="0.4">
      <c r="J407" s="6" t="s">
        <v>5788</v>
      </c>
      <c r="K407" s="1">
        <v>12452</v>
      </c>
      <c r="Q407" s="6" t="s">
        <v>3316</v>
      </c>
      <c r="R407" s="11">
        <v>13937</v>
      </c>
    </row>
    <row r="408" spans="10:18" x14ac:dyDescent="0.4">
      <c r="J408" s="6" t="s">
        <v>7398</v>
      </c>
      <c r="K408" s="1">
        <v>12375</v>
      </c>
      <c r="Q408" s="6" t="s">
        <v>5717</v>
      </c>
      <c r="R408" s="11">
        <v>13797</v>
      </c>
    </row>
    <row r="409" spans="10:18" x14ac:dyDescent="0.4">
      <c r="J409" s="6" t="s">
        <v>7702</v>
      </c>
      <c r="K409" s="1">
        <v>12185</v>
      </c>
      <c r="Q409" s="6" t="s">
        <v>8337</v>
      </c>
      <c r="R409" s="11">
        <v>13572</v>
      </c>
    </row>
    <row r="410" spans="10:18" x14ac:dyDescent="0.4">
      <c r="J410" s="6" t="s">
        <v>5401</v>
      </c>
      <c r="K410" s="1">
        <v>12179</v>
      </c>
      <c r="Q410" s="6" t="s">
        <v>5367</v>
      </c>
      <c r="R410" s="11">
        <v>13568</v>
      </c>
    </row>
    <row r="411" spans="10:18" x14ac:dyDescent="0.4">
      <c r="J411" s="6" t="s">
        <v>253</v>
      </c>
      <c r="K411" s="1">
        <v>12153</v>
      </c>
      <c r="Q411" s="6" t="s">
        <v>1626</v>
      </c>
      <c r="R411" s="11">
        <v>13552</v>
      </c>
    </row>
    <row r="412" spans="10:18" x14ac:dyDescent="0.4">
      <c r="J412" s="6" t="s">
        <v>2643</v>
      </c>
      <c r="K412" s="1">
        <v>12153</v>
      </c>
      <c r="Q412" s="6" t="s">
        <v>1651</v>
      </c>
      <c r="R412" s="11">
        <v>13552</v>
      </c>
    </row>
    <row r="413" spans="10:18" x14ac:dyDescent="0.4">
      <c r="J413" s="6" t="s">
        <v>421</v>
      </c>
      <c r="K413" s="1">
        <v>12093</v>
      </c>
      <c r="Q413" s="6" t="s">
        <v>7315</v>
      </c>
      <c r="R413" s="11">
        <v>13544</v>
      </c>
    </row>
    <row r="414" spans="10:18" x14ac:dyDescent="0.4">
      <c r="J414" s="6" t="s">
        <v>2129</v>
      </c>
      <c r="K414" s="1">
        <v>12091</v>
      </c>
      <c r="Q414" s="6" t="s">
        <v>9794</v>
      </c>
      <c r="R414" s="11">
        <v>13406</v>
      </c>
    </row>
    <row r="415" spans="10:18" x14ac:dyDescent="0.4">
      <c r="J415" s="6" t="s">
        <v>194</v>
      </c>
      <c r="K415" s="1">
        <v>11976</v>
      </c>
      <c r="Q415" s="6" t="s">
        <v>8550</v>
      </c>
      <c r="R415" s="11">
        <v>13300</v>
      </c>
    </row>
    <row r="416" spans="10:18" x14ac:dyDescent="0.4">
      <c r="J416" s="6" t="s">
        <v>11576</v>
      </c>
      <c r="K416" s="1">
        <v>11957</v>
      </c>
      <c r="Q416" s="6" t="s">
        <v>10770</v>
      </c>
      <c r="R416" s="11">
        <v>13251</v>
      </c>
    </row>
    <row r="417" spans="10:18" x14ac:dyDescent="0.4">
      <c r="J417" s="6" t="s">
        <v>11746</v>
      </c>
      <c r="K417" s="1">
        <v>11935</v>
      </c>
      <c r="Q417" s="6" t="s">
        <v>9642</v>
      </c>
      <c r="R417" s="11">
        <v>13250</v>
      </c>
    </row>
    <row r="418" spans="10:18" x14ac:dyDescent="0.4">
      <c r="J418" s="6" t="s">
        <v>8720</v>
      </c>
      <c r="K418" s="1">
        <v>11924</v>
      </c>
      <c r="Q418" s="6" t="s">
        <v>3333</v>
      </c>
      <c r="R418" s="11">
        <v>13246</v>
      </c>
    </row>
    <row r="419" spans="10:18" x14ac:dyDescent="0.4">
      <c r="J419" s="6" t="s">
        <v>9664</v>
      </c>
      <c r="K419" s="1">
        <v>11828</v>
      </c>
      <c r="Q419" s="6" t="s">
        <v>7884</v>
      </c>
      <c r="R419" s="11">
        <v>13199</v>
      </c>
    </row>
    <row r="420" spans="10:18" x14ac:dyDescent="0.4">
      <c r="J420" s="6" t="s">
        <v>5143</v>
      </c>
      <c r="K420" s="1">
        <v>11827</v>
      </c>
      <c r="Q420" s="6" t="s">
        <v>9744</v>
      </c>
      <c r="R420" s="11">
        <v>13165</v>
      </c>
    </row>
    <row r="421" spans="10:18" x14ac:dyDescent="0.4">
      <c r="J421" s="6" t="s">
        <v>5431</v>
      </c>
      <c r="K421" s="1">
        <v>11716</v>
      </c>
      <c r="Q421" s="6" t="s">
        <v>10244</v>
      </c>
      <c r="R421" s="11">
        <v>13127</v>
      </c>
    </row>
    <row r="422" spans="10:18" x14ac:dyDescent="0.4">
      <c r="J422" s="6" t="s">
        <v>5646</v>
      </c>
      <c r="K422" s="1">
        <v>11687</v>
      </c>
      <c r="Q422" s="6" t="s">
        <v>951</v>
      </c>
      <c r="R422" s="11">
        <v>13120</v>
      </c>
    </row>
    <row r="423" spans="10:18" x14ac:dyDescent="0.4">
      <c r="J423" s="6" t="s">
        <v>9263</v>
      </c>
      <c r="K423" s="1">
        <v>11499</v>
      </c>
      <c r="Q423" s="6" t="s">
        <v>1486</v>
      </c>
      <c r="R423" s="11">
        <v>13120</v>
      </c>
    </row>
    <row r="424" spans="10:18" x14ac:dyDescent="0.4">
      <c r="J424" s="6" t="s">
        <v>10185</v>
      </c>
      <c r="K424" s="1">
        <v>11456</v>
      </c>
      <c r="Q424" s="6" t="s">
        <v>7659</v>
      </c>
      <c r="R424" s="11">
        <v>13049</v>
      </c>
    </row>
    <row r="425" spans="10:18" x14ac:dyDescent="0.4">
      <c r="J425" s="6" t="s">
        <v>3674</v>
      </c>
      <c r="K425" s="1">
        <v>11339</v>
      </c>
      <c r="Q425" s="6" t="s">
        <v>9070</v>
      </c>
      <c r="R425" s="11">
        <v>13029</v>
      </c>
    </row>
    <row r="426" spans="10:18" x14ac:dyDescent="0.4">
      <c r="J426" s="6" t="s">
        <v>6596</v>
      </c>
      <c r="K426" s="1">
        <v>11330</v>
      </c>
      <c r="Q426" s="6" t="s">
        <v>9589</v>
      </c>
      <c r="R426" s="11">
        <v>12999</v>
      </c>
    </row>
    <row r="427" spans="10:18" x14ac:dyDescent="0.4">
      <c r="J427" s="6" t="s">
        <v>10286</v>
      </c>
      <c r="K427" s="1">
        <v>11217</v>
      </c>
      <c r="Q427" s="6" t="s">
        <v>4571</v>
      </c>
      <c r="R427" s="11">
        <v>12982</v>
      </c>
    </row>
    <row r="428" spans="10:18" x14ac:dyDescent="0.4">
      <c r="J428" s="6" t="s">
        <v>6896</v>
      </c>
      <c r="K428" s="1">
        <v>11213</v>
      </c>
      <c r="Q428" s="6" t="s">
        <v>7233</v>
      </c>
      <c r="R428" s="11">
        <v>12966</v>
      </c>
    </row>
    <row r="429" spans="10:18" x14ac:dyDescent="0.4">
      <c r="J429" s="6" t="s">
        <v>11616</v>
      </c>
      <c r="K429" s="1">
        <v>11206</v>
      </c>
      <c r="Q429" s="6" t="s">
        <v>5410</v>
      </c>
      <c r="R429" s="11">
        <v>12958</v>
      </c>
    </row>
    <row r="430" spans="10:18" x14ac:dyDescent="0.4">
      <c r="J430" s="6" t="s">
        <v>9912</v>
      </c>
      <c r="K430" s="1">
        <v>11199</v>
      </c>
      <c r="Q430" s="6" t="s">
        <v>10407</v>
      </c>
      <c r="R430" s="11">
        <v>12837</v>
      </c>
    </row>
    <row r="431" spans="10:18" x14ac:dyDescent="0.4">
      <c r="J431" s="6" t="s">
        <v>10861</v>
      </c>
      <c r="K431" s="1">
        <v>11148</v>
      </c>
      <c r="Q431" s="6" t="s">
        <v>1141</v>
      </c>
      <c r="R431" s="11">
        <v>12835</v>
      </c>
    </row>
    <row r="432" spans="10:18" x14ac:dyDescent="0.4">
      <c r="J432" s="6" t="s">
        <v>8029</v>
      </c>
      <c r="K432" s="1">
        <v>11113</v>
      </c>
      <c r="Q432" s="6" t="s">
        <v>3319</v>
      </c>
      <c r="R432" s="11">
        <v>12796</v>
      </c>
    </row>
    <row r="433" spans="10:18" x14ac:dyDescent="0.4">
      <c r="J433" s="6" t="s">
        <v>6646</v>
      </c>
      <c r="K433" s="1">
        <v>11074</v>
      </c>
      <c r="Q433" s="6" t="s">
        <v>3269</v>
      </c>
      <c r="R433" s="11">
        <v>12796</v>
      </c>
    </row>
    <row r="434" spans="10:18" x14ac:dyDescent="0.4">
      <c r="J434" s="6" t="s">
        <v>3543</v>
      </c>
      <c r="K434" s="1">
        <v>11029</v>
      </c>
      <c r="Q434" s="6" t="s">
        <v>3095</v>
      </c>
      <c r="R434" s="11">
        <v>12796</v>
      </c>
    </row>
    <row r="435" spans="10:18" x14ac:dyDescent="0.4">
      <c r="J435" s="6" t="s">
        <v>5658</v>
      </c>
      <c r="K435" s="1">
        <v>11015</v>
      </c>
      <c r="Q435" s="6" t="s">
        <v>8005</v>
      </c>
      <c r="R435" s="11">
        <v>12679</v>
      </c>
    </row>
    <row r="436" spans="10:18" x14ac:dyDescent="0.4">
      <c r="J436" s="6" t="s">
        <v>7067</v>
      </c>
      <c r="K436" s="1">
        <v>11006</v>
      </c>
      <c r="Q436" s="6" t="s">
        <v>5787</v>
      </c>
      <c r="R436" s="11">
        <v>12452</v>
      </c>
    </row>
    <row r="437" spans="10:18" x14ac:dyDescent="0.4">
      <c r="J437" s="6" t="s">
        <v>11886</v>
      </c>
      <c r="K437" s="1">
        <v>11004</v>
      </c>
      <c r="Q437" s="6" t="s">
        <v>7397</v>
      </c>
      <c r="R437" s="11">
        <v>12375</v>
      </c>
    </row>
    <row r="438" spans="10:18" x14ac:dyDescent="0.4">
      <c r="J438" s="6" t="s">
        <v>7326</v>
      </c>
      <c r="K438" s="1">
        <v>10976</v>
      </c>
      <c r="Q438" s="6" t="s">
        <v>7701</v>
      </c>
      <c r="R438" s="11">
        <v>12185</v>
      </c>
    </row>
    <row r="439" spans="10:18" x14ac:dyDescent="0.4">
      <c r="J439" s="6" t="s">
        <v>214</v>
      </c>
      <c r="K439" s="1">
        <v>10962</v>
      </c>
      <c r="Q439" s="6" t="s">
        <v>5400</v>
      </c>
      <c r="R439" s="11">
        <v>12179</v>
      </c>
    </row>
    <row r="440" spans="10:18" x14ac:dyDescent="0.4">
      <c r="J440" s="6" t="s">
        <v>1642</v>
      </c>
      <c r="K440" s="1">
        <v>10911</v>
      </c>
      <c r="Q440" s="6" t="s">
        <v>2642</v>
      </c>
      <c r="R440" s="11">
        <v>12153</v>
      </c>
    </row>
    <row r="441" spans="10:18" x14ac:dyDescent="0.4">
      <c r="J441" s="6" t="s">
        <v>9632</v>
      </c>
      <c r="K441" s="1">
        <v>10907</v>
      </c>
      <c r="Q441" s="6" t="s">
        <v>2128</v>
      </c>
      <c r="R441" s="11">
        <v>12091</v>
      </c>
    </row>
    <row r="442" spans="10:18" x14ac:dyDescent="0.4">
      <c r="J442" s="6" t="s">
        <v>4449</v>
      </c>
      <c r="K442" s="1">
        <v>10833</v>
      </c>
      <c r="Q442" s="6" t="s">
        <v>3636</v>
      </c>
      <c r="R442" s="11">
        <v>11998</v>
      </c>
    </row>
    <row r="443" spans="10:18" x14ac:dyDescent="0.4">
      <c r="J443" s="6" t="s">
        <v>8039</v>
      </c>
      <c r="K443" s="1">
        <v>10773</v>
      </c>
      <c r="Q443" s="6" t="s">
        <v>11575</v>
      </c>
      <c r="R443" s="11">
        <v>11957</v>
      </c>
    </row>
    <row r="444" spans="10:18" x14ac:dyDescent="0.4">
      <c r="J444" s="6" t="s">
        <v>8062</v>
      </c>
      <c r="K444" s="1">
        <v>10760</v>
      </c>
      <c r="Q444" s="6" t="s">
        <v>11745</v>
      </c>
      <c r="R444" s="11">
        <v>11935</v>
      </c>
    </row>
    <row r="445" spans="10:18" x14ac:dyDescent="0.4">
      <c r="J445" s="6" t="s">
        <v>7504</v>
      </c>
      <c r="K445" s="1">
        <v>10751</v>
      </c>
      <c r="Q445" s="6" t="s">
        <v>8719</v>
      </c>
      <c r="R445" s="11">
        <v>11924</v>
      </c>
    </row>
    <row r="446" spans="10:18" x14ac:dyDescent="0.4">
      <c r="J446" s="6" t="s">
        <v>7745</v>
      </c>
      <c r="K446" s="1">
        <v>10725</v>
      </c>
      <c r="Q446" s="6" t="s">
        <v>9663</v>
      </c>
      <c r="R446" s="11">
        <v>11828</v>
      </c>
    </row>
    <row r="447" spans="10:18" x14ac:dyDescent="0.4">
      <c r="J447" s="6" t="s">
        <v>7471</v>
      </c>
      <c r="K447" s="1">
        <v>10718</v>
      </c>
      <c r="Q447" s="6" t="s">
        <v>5142</v>
      </c>
      <c r="R447" s="11">
        <v>11827</v>
      </c>
    </row>
    <row r="448" spans="10:18" x14ac:dyDescent="0.4">
      <c r="J448" s="6" t="s">
        <v>3034</v>
      </c>
      <c r="K448" s="1">
        <v>10689</v>
      </c>
      <c r="Q448" s="6" t="s">
        <v>5430</v>
      </c>
      <c r="R448" s="11">
        <v>11716</v>
      </c>
    </row>
    <row r="449" spans="10:18" x14ac:dyDescent="0.4">
      <c r="J449" s="6" t="s">
        <v>7102</v>
      </c>
      <c r="K449" s="1">
        <v>10652</v>
      </c>
      <c r="Q449" s="6" t="s">
        <v>5645</v>
      </c>
      <c r="R449" s="11">
        <v>11687</v>
      </c>
    </row>
    <row r="450" spans="10:18" x14ac:dyDescent="0.4">
      <c r="J450" s="6" t="s">
        <v>789</v>
      </c>
      <c r="K450" s="1">
        <v>10576</v>
      </c>
      <c r="Q450" s="6" t="s">
        <v>9262</v>
      </c>
      <c r="R450" s="11">
        <v>11499</v>
      </c>
    </row>
    <row r="451" spans="10:18" x14ac:dyDescent="0.4">
      <c r="J451" s="6" t="s">
        <v>2300</v>
      </c>
      <c r="K451" s="1">
        <v>10576</v>
      </c>
      <c r="Q451" s="6" t="s">
        <v>10184</v>
      </c>
      <c r="R451" s="11">
        <v>11456</v>
      </c>
    </row>
    <row r="452" spans="10:18" x14ac:dyDescent="0.4">
      <c r="J452" s="6" t="s">
        <v>7492</v>
      </c>
      <c r="K452" s="1">
        <v>10541</v>
      </c>
      <c r="Q452" s="6" t="s">
        <v>3673</v>
      </c>
      <c r="R452" s="11">
        <v>11339</v>
      </c>
    </row>
    <row r="453" spans="10:18" x14ac:dyDescent="0.4">
      <c r="J453" s="6" t="s">
        <v>1403</v>
      </c>
      <c r="K453" s="1">
        <v>10480</v>
      </c>
      <c r="Q453" s="6" t="s">
        <v>6595</v>
      </c>
      <c r="R453" s="11">
        <v>11330</v>
      </c>
    </row>
    <row r="454" spans="10:18" x14ac:dyDescent="0.4">
      <c r="J454" s="6" t="s">
        <v>7420</v>
      </c>
      <c r="K454" s="1">
        <v>10443</v>
      </c>
      <c r="Q454" s="6" t="s">
        <v>10285</v>
      </c>
      <c r="R454" s="11">
        <v>11217</v>
      </c>
    </row>
    <row r="455" spans="10:18" x14ac:dyDescent="0.4">
      <c r="J455" s="6" t="s">
        <v>12742</v>
      </c>
      <c r="K455" s="1">
        <v>10429</v>
      </c>
      <c r="Q455" s="6" t="s">
        <v>6895</v>
      </c>
      <c r="R455" s="11">
        <v>11213</v>
      </c>
    </row>
    <row r="456" spans="10:18" x14ac:dyDescent="0.4">
      <c r="J456" s="6" t="s">
        <v>9356</v>
      </c>
      <c r="K456" s="1">
        <v>10324</v>
      </c>
      <c r="Q456" s="6" t="s">
        <v>11615</v>
      </c>
      <c r="R456" s="11">
        <v>11206</v>
      </c>
    </row>
    <row r="457" spans="10:18" x14ac:dyDescent="0.4">
      <c r="J457" s="6" t="s">
        <v>11145</v>
      </c>
      <c r="K457" s="1">
        <v>10308</v>
      </c>
      <c r="Q457" s="6" t="s">
        <v>9911</v>
      </c>
      <c r="R457" s="11">
        <v>11199</v>
      </c>
    </row>
    <row r="458" spans="10:18" x14ac:dyDescent="0.4">
      <c r="J458" s="6" t="s">
        <v>10347</v>
      </c>
      <c r="K458" s="1">
        <v>10234</v>
      </c>
      <c r="Q458" s="6" t="s">
        <v>10860</v>
      </c>
      <c r="R458" s="11">
        <v>11148</v>
      </c>
    </row>
    <row r="459" spans="10:18" x14ac:dyDescent="0.4">
      <c r="J459" s="6" t="s">
        <v>4583</v>
      </c>
      <c r="K459" s="1">
        <v>10229</v>
      </c>
      <c r="Q459" s="6" t="s">
        <v>8028</v>
      </c>
      <c r="R459" s="11">
        <v>11113</v>
      </c>
    </row>
    <row r="460" spans="10:18" x14ac:dyDescent="0.4">
      <c r="J460" s="6" t="s">
        <v>6907</v>
      </c>
      <c r="K460" s="1">
        <v>10174</v>
      </c>
      <c r="Q460" s="6" t="s">
        <v>6645</v>
      </c>
      <c r="R460" s="11">
        <v>11074</v>
      </c>
    </row>
    <row r="461" spans="10:18" x14ac:dyDescent="0.4">
      <c r="J461" s="6" t="s">
        <v>7550</v>
      </c>
      <c r="K461" s="1">
        <v>10170</v>
      </c>
      <c r="Q461" s="6" t="s">
        <v>3542</v>
      </c>
      <c r="R461" s="11">
        <v>11029</v>
      </c>
    </row>
    <row r="462" spans="10:18" x14ac:dyDescent="0.4">
      <c r="J462" s="6" t="s">
        <v>829</v>
      </c>
      <c r="K462" s="1">
        <v>10134</v>
      </c>
      <c r="Q462" s="6" t="s">
        <v>5657</v>
      </c>
      <c r="R462" s="11">
        <v>11015</v>
      </c>
    </row>
    <row r="463" spans="10:18" x14ac:dyDescent="0.4">
      <c r="J463" s="6" t="s">
        <v>7173</v>
      </c>
      <c r="K463" s="1">
        <v>9998</v>
      </c>
      <c r="Q463" s="6" t="s">
        <v>7066</v>
      </c>
      <c r="R463" s="11">
        <v>11006</v>
      </c>
    </row>
    <row r="464" spans="10:18" x14ac:dyDescent="0.4">
      <c r="J464" s="6" t="s">
        <v>6199</v>
      </c>
      <c r="K464" s="1">
        <v>9940</v>
      </c>
      <c r="Q464" s="6" t="s">
        <v>11885</v>
      </c>
      <c r="R464" s="11">
        <v>11004</v>
      </c>
    </row>
    <row r="465" spans="10:18" x14ac:dyDescent="0.4">
      <c r="J465" s="6" t="s">
        <v>436</v>
      </c>
      <c r="K465" s="1">
        <v>9792</v>
      </c>
      <c r="Q465" s="6" t="s">
        <v>7325</v>
      </c>
      <c r="R465" s="11">
        <v>10976</v>
      </c>
    </row>
    <row r="466" spans="10:18" x14ac:dyDescent="0.4">
      <c r="J466" s="6" t="s">
        <v>8989</v>
      </c>
      <c r="K466" s="1">
        <v>9791</v>
      </c>
      <c r="Q466" s="6" t="s">
        <v>1641</v>
      </c>
      <c r="R466" s="11">
        <v>10911</v>
      </c>
    </row>
    <row r="467" spans="10:18" x14ac:dyDescent="0.4">
      <c r="J467" s="6" t="s">
        <v>10450</v>
      </c>
      <c r="K467" s="1">
        <v>9772</v>
      </c>
      <c r="Q467" s="6" t="s">
        <v>9631</v>
      </c>
      <c r="R467" s="11">
        <v>10907</v>
      </c>
    </row>
    <row r="468" spans="10:18" x14ac:dyDescent="0.4">
      <c r="J468" s="6" t="s">
        <v>12231</v>
      </c>
      <c r="K468" s="1">
        <v>9734</v>
      </c>
      <c r="Q468" s="6" t="s">
        <v>8038</v>
      </c>
      <c r="R468" s="11">
        <v>10773</v>
      </c>
    </row>
    <row r="469" spans="10:18" x14ac:dyDescent="0.4">
      <c r="J469" s="6" t="s">
        <v>7723</v>
      </c>
      <c r="K469" s="1">
        <v>9701</v>
      </c>
      <c r="Q469" s="6" t="s">
        <v>8061</v>
      </c>
      <c r="R469" s="11">
        <v>10760</v>
      </c>
    </row>
    <row r="470" spans="10:18" x14ac:dyDescent="0.4">
      <c r="J470" s="6" t="s">
        <v>9242</v>
      </c>
      <c r="K470" s="1">
        <v>9695</v>
      </c>
      <c r="Q470" s="6" t="s">
        <v>7503</v>
      </c>
      <c r="R470" s="11">
        <v>10751</v>
      </c>
    </row>
    <row r="471" spans="10:18" x14ac:dyDescent="0.4">
      <c r="J471" s="6" t="s">
        <v>10104</v>
      </c>
      <c r="K471" s="1">
        <v>9650</v>
      </c>
      <c r="Q471" s="6" t="s">
        <v>7744</v>
      </c>
      <c r="R471" s="11">
        <v>10725</v>
      </c>
    </row>
    <row r="472" spans="10:18" x14ac:dyDescent="0.4">
      <c r="J472" s="6" t="s">
        <v>5473</v>
      </c>
      <c r="K472" s="1">
        <v>9638</v>
      </c>
      <c r="Q472" s="6" t="s">
        <v>7470</v>
      </c>
      <c r="R472" s="11">
        <v>10718</v>
      </c>
    </row>
    <row r="473" spans="10:18" x14ac:dyDescent="0.4">
      <c r="J473" s="6" t="s">
        <v>5176</v>
      </c>
      <c r="K473" s="1">
        <v>9504</v>
      </c>
      <c r="Q473" s="6" t="s">
        <v>7101</v>
      </c>
      <c r="R473" s="11">
        <v>10652</v>
      </c>
    </row>
    <row r="474" spans="10:18" x14ac:dyDescent="0.4">
      <c r="J474" s="6" t="s">
        <v>4137</v>
      </c>
      <c r="K474" s="1">
        <v>9499</v>
      </c>
      <c r="Q474" s="6" t="s">
        <v>2299</v>
      </c>
      <c r="R474" s="11">
        <v>10576</v>
      </c>
    </row>
    <row r="475" spans="10:18" x14ac:dyDescent="0.4">
      <c r="J475" s="6" t="s">
        <v>3800</v>
      </c>
      <c r="K475" s="1">
        <v>9499</v>
      </c>
      <c r="Q475" s="6" t="s">
        <v>7491</v>
      </c>
      <c r="R475" s="11">
        <v>10541</v>
      </c>
    </row>
    <row r="476" spans="10:18" x14ac:dyDescent="0.4">
      <c r="J476" s="6" t="s">
        <v>4161</v>
      </c>
      <c r="K476" s="1">
        <v>9499</v>
      </c>
      <c r="Q476" s="6" t="s">
        <v>1402</v>
      </c>
      <c r="R476" s="11">
        <v>10480</v>
      </c>
    </row>
    <row r="477" spans="10:18" x14ac:dyDescent="0.4">
      <c r="J477" s="6" t="s">
        <v>8230</v>
      </c>
      <c r="K477" s="1">
        <v>9427</v>
      </c>
      <c r="Q477" s="6" t="s">
        <v>7419</v>
      </c>
      <c r="R477" s="11">
        <v>10443</v>
      </c>
    </row>
    <row r="478" spans="10:18" x14ac:dyDescent="0.4">
      <c r="J478" s="6" t="s">
        <v>6102</v>
      </c>
      <c r="K478" s="1">
        <v>9385</v>
      </c>
      <c r="Q478" s="6" t="s">
        <v>12741</v>
      </c>
      <c r="R478" s="11">
        <v>10429</v>
      </c>
    </row>
    <row r="479" spans="10:18" x14ac:dyDescent="0.4">
      <c r="J479" s="6" t="s">
        <v>4262</v>
      </c>
      <c r="K479" s="1">
        <v>9378</v>
      </c>
      <c r="Q479" s="6" t="s">
        <v>3290</v>
      </c>
      <c r="R479" s="11">
        <v>10358</v>
      </c>
    </row>
    <row r="480" spans="10:18" x14ac:dyDescent="0.4">
      <c r="J480" s="6" t="s">
        <v>3836</v>
      </c>
      <c r="K480" s="1">
        <v>9378</v>
      </c>
      <c r="Q480" s="6" t="s">
        <v>9355</v>
      </c>
      <c r="R480" s="11">
        <v>10324</v>
      </c>
    </row>
    <row r="481" spans="10:18" x14ac:dyDescent="0.4">
      <c r="J481" s="6" t="s">
        <v>1582</v>
      </c>
      <c r="K481" s="1">
        <v>9378</v>
      </c>
      <c r="Q481" s="6" t="s">
        <v>11144</v>
      </c>
      <c r="R481" s="11">
        <v>10308</v>
      </c>
    </row>
    <row r="482" spans="10:18" x14ac:dyDescent="0.4">
      <c r="J482" s="6" t="s">
        <v>431</v>
      </c>
      <c r="K482" s="1">
        <v>9378</v>
      </c>
      <c r="Q482" s="6" t="s">
        <v>10346</v>
      </c>
      <c r="R482" s="11">
        <v>10234</v>
      </c>
    </row>
    <row r="483" spans="10:18" x14ac:dyDescent="0.4">
      <c r="J483" s="6" t="s">
        <v>1725</v>
      </c>
      <c r="K483" s="1">
        <v>9378</v>
      </c>
      <c r="Q483" s="6" t="s">
        <v>4582</v>
      </c>
      <c r="R483" s="11">
        <v>10229</v>
      </c>
    </row>
    <row r="484" spans="10:18" x14ac:dyDescent="0.4">
      <c r="J484" s="6" t="s">
        <v>1571</v>
      </c>
      <c r="K484" s="1">
        <v>9378</v>
      </c>
      <c r="Q484" s="6" t="s">
        <v>6906</v>
      </c>
      <c r="R484" s="11">
        <v>10174</v>
      </c>
    </row>
    <row r="485" spans="10:18" x14ac:dyDescent="0.4">
      <c r="J485" s="6" t="s">
        <v>2242</v>
      </c>
      <c r="K485" s="1">
        <v>9378</v>
      </c>
      <c r="Q485" s="6" t="s">
        <v>7549</v>
      </c>
      <c r="R485" s="11">
        <v>10170</v>
      </c>
    </row>
    <row r="486" spans="10:18" x14ac:dyDescent="0.4">
      <c r="J486" s="6" t="s">
        <v>763</v>
      </c>
      <c r="K486" s="1">
        <v>9378</v>
      </c>
      <c r="Q486" s="6" t="s">
        <v>7172</v>
      </c>
      <c r="R486" s="11">
        <v>9998</v>
      </c>
    </row>
    <row r="487" spans="10:18" x14ac:dyDescent="0.4">
      <c r="J487" s="6" t="s">
        <v>234</v>
      </c>
      <c r="K487" s="1">
        <v>9377.3333333333339</v>
      </c>
      <c r="Q487" s="6" t="s">
        <v>6198</v>
      </c>
      <c r="R487" s="11">
        <v>9940</v>
      </c>
    </row>
    <row r="488" spans="10:18" x14ac:dyDescent="0.4">
      <c r="J488" s="6" t="s">
        <v>4051</v>
      </c>
      <c r="K488" s="1">
        <v>9377</v>
      </c>
      <c r="Q488" s="6" t="s">
        <v>8988</v>
      </c>
      <c r="R488" s="11">
        <v>9791</v>
      </c>
    </row>
    <row r="489" spans="10:18" x14ac:dyDescent="0.4">
      <c r="J489" s="6" t="s">
        <v>10145</v>
      </c>
      <c r="K489" s="1">
        <v>9349</v>
      </c>
      <c r="Q489" s="6" t="s">
        <v>10449</v>
      </c>
      <c r="R489" s="11">
        <v>9772</v>
      </c>
    </row>
    <row r="490" spans="10:18" x14ac:dyDescent="0.4">
      <c r="J490" s="6" t="s">
        <v>5754</v>
      </c>
      <c r="K490" s="1">
        <v>9344</v>
      </c>
      <c r="Q490" s="6" t="s">
        <v>12230</v>
      </c>
      <c r="R490" s="11">
        <v>9734</v>
      </c>
    </row>
    <row r="491" spans="10:18" x14ac:dyDescent="0.4">
      <c r="J491" s="6" t="s">
        <v>4766</v>
      </c>
      <c r="K491" s="1">
        <v>9340</v>
      </c>
      <c r="Q491" s="6" t="s">
        <v>7722</v>
      </c>
      <c r="R491" s="11">
        <v>9701</v>
      </c>
    </row>
    <row r="492" spans="10:18" x14ac:dyDescent="0.4">
      <c r="J492" s="6" t="s">
        <v>10165</v>
      </c>
      <c r="K492" s="1">
        <v>9331</v>
      </c>
      <c r="Q492" s="6" t="s">
        <v>9241</v>
      </c>
      <c r="R492" s="11">
        <v>9695</v>
      </c>
    </row>
    <row r="493" spans="10:18" x14ac:dyDescent="0.4">
      <c r="J493" s="6" t="s">
        <v>10921</v>
      </c>
      <c r="K493" s="1">
        <v>9275</v>
      </c>
      <c r="Q493" s="6" t="s">
        <v>10103</v>
      </c>
      <c r="R493" s="11">
        <v>9650</v>
      </c>
    </row>
    <row r="494" spans="10:18" x14ac:dyDescent="0.4">
      <c r="J494" s="6" t="s">
        <v>5305</v>
      </c>
      <c r="K494" s="1">
        <v>9275</v>
      </c>
      <c r="Q494" s="6" t="s">
        <v>5472</v>
      </c>
      <c r="R494" s="11">
        <v>9638</v>
      </c>
    </row>
    <row r="495" spans="10:18" x14ac:dyDescent="0.4">
      <c r="J495" s="6" t="s">
        <v>6763</v>
      </c>
      <c r="K495" s="1">
        <v>9169</v>
      </c>
      <c r="Q495" s="6" t="s">
        <v>5175</v>
      </c>
      <c r="R495" s="11">
        <v>9504</v>
      </c>
    </row>
    <row r="496" spans="10:18" x14ac:dyDescent="0.4">
      <c r="J496" s="6" t="s">
        <v>7214</v>
      </c>
      <c r="K496" s="1">
        <v>9090</v>
      </c>
      <c r="Q496" s="6" t="s">
        <v>4160</v>
      </c>
      <c r="R496" s="11">
        <v>9499</v>
      </c>
    </row>
    <row r="497" spans="10:18" x14ac:dyDescent="0.4">
      <c r="J497" s="6" t="s">
        <v>10337</v>
      </c>
      <c r="K497" s="1">
        <v>9019</v>
      </c>
      <c r="Q497" s="6" t="s">
        <v>3799</v>
      </c>
      <c r="R497" s="11">
        <v>9499</v>
      </c>
    </row>
    <row r="498" spans="10:18" x14ac:dyDescent="0.4">
      <c r="J498" s="6" t="s">
        <v>10761</v>
      </c>
      <c r="K498" s="1">
        <v>8958</v>
      </c>
      <c r="Q498" s="6" t="s">
        <v>4136</v>
      </c>
      <c r="R498" s="11">
        <v>9499</v>
      </c>
    </row>
    <row r="499" spans="10:18" x14ac:dyDescent="0.4">
      <c r="J499" s="6" t="s">
        <v>11365</v>
      </c>
      <c r="K499" s="1">
        <v>8948</v>
      </c>
      <c r="Q499" s="6" t="s">
        <v>8229</v>
      </c>
      <c r="R499" s="11">
        <v>9427</v>
      </c>
    </row>
    <row r="500" spans="10:18" x14ac:dyDescent="0.4">
      <c r="J500" s="6" t="s">
        <v>7078</v>
      </c>
      <c r="K500" s="1">
        <v>8938</v>
      </c>
      <c r="Q500" s="6" t="s">
        <v>6101</v>
      </c>
      <c r="R500" s="11">
        <v>9385</v>
      </c>
    </row>
    <row r="501" spans="10:18" x14ac:dyDescent="0.4">
      <c r="J501" s="6" t="s">
        <v>3161</v>
      </c>
      <c r="K501" s="1">
        <v>8891</v>
      </c>
      <c r="Q501" s="6" t="s">
        <v>1570</v>
      </c>
      <c r="R501" s="11">
        <v>9378</v>
      </c>
    </row>
    <row r="502" spans="10:18" x14ac:dyDescent="0.4">
      <c r="J502" s="6" t="s">
        <v>4349</v>
      </c>
      <c r="K502" s="1">
        <v>8891</v>
      </c>
      <c r="Q502" s="6" t="s">
        <v>1581</v>
      </c>
      <c r="R502" s="11">
        <v>9378</v>
      </c>
    </row>
    <row r="503" spans="10:18" x14ac:dyDescent="0.4">
      <c r="J503" s="6" t="s">
        <v>10419</v>
      </c>
      <c r="K503" s="1">
        <v>8873</v>
      </c>
      <c r="Q503" s="6" t="s">
        <v>2241</v>
      </c>
      <c r="R503" s="11">
        <v>9378</v>
      </c>
    </row>
    <row r="504" spans="10:18" x14ac:dyDescent="0.4">
      <c r="J504" s="6" t="s">
        <v>4482</v>
      </c>
      <c r="K504" s="1">
        <v>8866</v>
      </c>
      <c r="Q504" s="6" t="s">
        <v>4261</v>
      </c>
      <c r="R504" s="11">
        <v>9378</v>
      </c>
    </row>
    <row r="505" spans="10:18" x14ac:dyDescent="0.4">
      <c r="J505" s="6" t="s">
        <v>9785</v>
      </c>
      <c r="K505" s="1">
        <v>8866</v>
      </c>
      <c r="Q505" s="6" t="s">
        <v>430</v>
      </c>
      <c r="R505" s="11">
        <v>9378</v>
      </c>
    </row>
    <row r="506" spans="10:18" x14ac:dyDescent="0.4">
      <c r="J506" s="6" t="s">
        <v>4950</v>
      </c>
      <c r="K506" s="1">
        <v>8751</v>
      </c>
      <c r="Q506" s="6" t="s">
        <v>762</v>
      </c>
      <c r="R506" s="11">
        <v>9378</v>
      </c>
    </row>
    <row r="507" spans="10:18" x14ac:dyDescent="0.4">
      <c r="J507" s="6" t="s">
        <v>2290</v>
      </c>
      <c r="K507" s="1">
        <v>8714</v>
      </c>
      <c r="Q507" s="6" t="s">
        <v>1724</v>
      </c>
      <c r="R507" s="11">
        <v>9378</v>
      </c>
    </row>
    <row r="508" spans="10:18" x14ac:dyDescent="0.4">
      <c r="J508" s="6" t="s">
        <v>6722</v>
      </c>
      <c r="K508" s="1">
        <v>8656</v>
      </c>
      <c r="Q508" s="6" t="s">
        <v>3835</v>
      </c>
      <c r="R508" s="11">
        <v>9378</v>
      </c>
    </row>
    <row r="509" spans="10:18" x14ac:dyDescent="0.4">
      <c r="J509" s="6" t="s">
        <v>5622</v>
      </c>
      <c r="K509" s="1">
        <v>8618</v>
      </c>
      <c r="Q509" s="6" t="s">
        <v>4050</v>
      </c>
      <c r="R509" s="11">
        <v>9377</v>
      </c>
    </row>
    <row r="510" spans="10:18" x14ac:dyDescent="0.4">
      <c r="J510" s="6" t="s">
        <v>5572</v>
      </c>
      <c r="K510" s="1">
        <v>8614</v>
      </c>
      <c r="Q510" s="6" t="s">
        <v>10144</v>
      </c>
      <c r="R510" s="11">
        <v>9349</v>
      </c>
    </row>
    <row r="511" spans="10:18" x14ac:dyDescent="0.4">
      <c r="J511" s="6" t="s">
        <v>6059</v>
      </c>
      <c r="K511" s="1">
        <v>8610</v>
      </c>
      <c r="Q511" s="6" t="s">
        <v>5753</v>
      </c>
      <c r="R511" s="11">
        <v>9344</v>
      </c>
    </row>
    <row r="512" spans="10:18" x14ac:dyDescent="0.4">
      <c r="J512" s="6" t="s">
        <v>3452</v>
      </c>
      <c r="K512" s="1">
        <v>8599</v>
      </c>
      <c r="Q512" s="6" t="s">
        <v>4765</v>
      </c>
      <c r="R512" s="11">
        <v>9340</v>
      </c>
    </row>
    <row r="513" spans="10:18" x14ac:dyDescent="0.4">
      <c r="J513" s="6" t="s">
        <v>1879</v>
      </c>
      <c r="K513" s="1">
        <v>8583</v>
      </c>
      <c r="Q513" s="6" t="s">
        <v>10164</v>
      </c>
      <c r="R513" s="11">
        <v>9331</v>
      </c>
    </row>
    <row r="514" spans="10:18" x14ac:dyDescent="0.4">
      <c r="J514" s="6" t="s">
        <v>7650</v>
      </c>
      <c r="K514" s="1">
        <v>8566</v>
      </c>
      <c r="Q514" s="6" t="s">
        <v>5304</v>
      </c>
      <c r="R514" s="11">
        <v>9275</v>
      </c>
    </row>
    <row r="515" spans="10:18" x14ac:dyDescent="0.4">
      <c r="J515" s="6" t="s">
        <v>7133</v>
      </c>
      <c r="K515" s="1">
        <v>8537</v>
      </c>
      <c r="Q515" s="6" t="s">
        <v>10920</v>
      </c>
      <c r="R515" s="11">
        <v>9275</v>
      </c>
    </row>
    <row r="516" spans="10:18" x14ac:dyDescent="0.4">
      <c r="J516" s="6" t="s">
        <v>9902</v>
      </c>
      <c r="K516" s="1">
        <v>8446</v>
      </c>
      <c r="Q516" s="6" t="s">
        <v>6762</v>
      </c>
      <c r="R516" s="11">
        <v>9169</v>
      </c>
    </row>
    <row r="517" spans="10:18" x14ac:dyDescent="0.4">
      <c r="J517" s="6" t="s">
        <v>8687</v>
      </c>
      <c r="K517" s="1">
        <v>8427</v>
      </c>
      <c r="Q517" s="6" t="s">
        <v>7213</v>
      </c>
      <c r="R517" s="11">
        <v>9090</v>
      </c>
    </row>
    <row r="518" spans="10:18" x14ac:dyDescent="0.4">
      <c r="J518" s="6" t="s">
        <v>4492</v>
      </c>
      <c r="K518" s="1">
        <v>8399</v>
      </c>
      <c r="Q518" s="6" t="s">
        <v>10336</v>
      </c>
      <c r="R518" s="11">
        <v>9019</v>
      </c>
    </row>
    <row r="519" spans="10:18" x14ac:dyDescent="0.4">
      <c r="J519" s="6" t="s">
        <v>4379</v>
      </c>
      <c r="K519" s="1">
        <v>8380</v>
      </c>
      <c r="Q519" s="6" t="s">
        <v>10760</v>
      </c>
      <c r="R519" s="11">
        <v>8958</v>
      </c>
    </row>
    <row r="520" spans="10:18" x14ac:dyDescent="0.4">
      <c r="J520" s="6" t="s">
        <v>6339</v>
      </c>
      <c r="K520" s="1">
        <v>8372</v>
      </c>
      <c r="Q520" s="6" t="s">
        <v>11364</v>
      </c>
      <c r="R520" s="11">
        <v>8948</v>
      </c>
    </row>
    <row r="521" spans="10:18" x14ac:dyDescent="0.4">
      <c r="J521" s="6" t="s">
        <v>1824</v>
      </c>
      <c r="K521" s="1">
        <v>8314</v>
      </c>
      <c r="Q521" s="6" t="s">
        <v>7077</v>
      </c>
      <c r="R521" s="11">
        <v>8938</v>
      </c>
    </row>
    <row r="522" spans="10:18" x14ac:dyDescent="0.4">
      <c r="J522" s="6" t="s">
        <v>8092</v>
      </c>
      <c r="K522" s="1">
        <v>8280</v>
      </c>
      <c r="Q522" s="6" t="s">
        <v>3160</v>
      </c>
      <c r="R522" s="11">
        <v>8891</v>
      </c>
    </row>
    <row r="523" spans="10:18" x14ac:dyDescent="0.4">
      <c r="J523" s="6" t="s">
        <v>5422</v>
      </c>
      <c r="K523" s="1">
        <v>8258</v>
      </c>
      <c r="Q523" s="6" t="s">
        <v>4348</v>
      </c>
      <c r="R523" s="11">
        <v>8891</v>
      </c>
    </row>
    <row r="524" spans="10:18" x14ac:dyDescent="0.4">
      <c r="J524" s="6" t="s">
        <v>497</v>
      </c>
      <c r="K524" s="1">
        <v>8188</v>
      </c>
      <c r="Q524" s="6" t="s">
        <v>10418</v>
      </c>
      <c r="R524" s="11">
        <v>8873</v>
      </c>
    </row>
    <row r="525" spans="10:18" x14ac:dyDescent="0.4">
      <c r="J525" s="6" t="s">
        <v>446</v>
      </c>
      <c r="K525" s="1">
        <v>8131</v>
      </c>
      <c r="Q525" s="6" t="s">
        <v>4481</v>
      </c>
      <c r="R525" s="11">
        <v>8866</v>
      </c>
    </row>
    <row r="526" spans="10:18" x14ac:dyDescent="0.4">
      <c r="J526" s="6" t="s">
        <v>11215</v>
      </c>
      <c r="K526" s="1">
        <v>8095</v>
      </c>
      <c r="Q526" s="6" t="s">
        <v>9784</v>
      </c>
      <c r="R526" s="11">
        <v>8866</v>
      </c>
    </row>
    <row r="527" spans="10:18" x14ac:dyDescent="0.4">
      <c r="J527" s="6" t="s">
        <v>8854</v>
      </c>
      <c r="K527" s="1">
        <v>8090</v>
      </c>
      <c r="Q527" s="6" t="s">
        <v>4949</v>
      </c>
      <c r="R527" s="11">
        <v>8751</v>
      </c>
    </row>
    <row r="528" spans="10:18" x14ac:dyDescent="0.4">
      <c r="J528" s="6" t="s">
        <v>6938</v>
      </c>
      <c r="K528" s="1">
        <v>8076</v>
      </c>
      <c r="Q528" s="6" t="s">
        <v>2289</v>
      </c>
      <c r="R528" s="11">
        <v>8714</v>
      </c>
    </row>
    <row r="529" spans="10:18" x14ac:dyDescent="0.4">
      <c r="J529" s="6" t="s">
        <v>6421</v>
      </c>
      <c r="K529" s="1">
        <v>8053</v>
      </c>
      <c r="Q529" s="6" t="s">
        <v>6721</v>
      </c>
      <c r="R529" s="11">
        <v>8656</v>
      </c>
    </row>
    <row r="530" spans="10:18" x14ac:dyDescent="0.4">
      <c r="J530" s="6" t="s">
        <v>13004</v>
      </c>
      <c r="K530" s="1">
        <v>8031</v>
      </c>
      <c r="Q530" s="6" t="s">
        <v>5621</v>
      </c>
      <c r="R530" s="11">
        <v>8618</v>
      </c>
    </row>
    <row r="531" spans="10:18" x14ac:dyDescent="0.4">
      <c r="J531" s="6" t="s">
        <v>10972</v>
      </c>
      <c r="K531" s="1">
        <v>7988</v>
      </c>
      <c r="Q531" s="6" t="s">
        <v>5571</v>
      </c>
      <c r="R531" s="11">
        <v>8614</v>
      </c>
    </row>
    <row r="532" spans="10:18" x14ac:dyDescent="0.4">
      <c r="J532" s="6" t="s">
        <v>12029</v>
      </c>
      <c r="K532" s="1">
        <v>7968</v>
      </c>
      <c r="Q532" s="6" t="s">
        <v>6058</v>
      </c>
      <c r="R532" s="11">
        <v>8610</v>
      </c>
    </row>
    <row r="533" spans="10:18" x14ac:dyDescent="0.4">
      <c r="J533" s="6" t="s">
        <v>9457</v>
      </c>
      <c r="K533" s="1">
        <v>7949</v>
      </c>
      <c r="Q533" s="6" t="s">
        <v>3451</v>
      </c>
      <c r="R533" s="11">
        <v>8599</v>
      </c>
    </row>
    <row r="534" spans="10:18" x14ac:dyDescent="0.4">
      <c r="J534" s="6" t="s">
        <v>9191</v>
      </c>
      <c r="K534" s="1">
        <v>7946</v>
      </c>
      <c r="Q534" s="6" t="s">
        <v>1878</v>
      </c>
      <c r="R534" s="11">
        <v>8583</v>
      </c>
    </row>
    <row r="535" spans="10:18" x14ac:dyDescent="0.4">
      <c r="J535" s="6" t="s">
        <v>12291</v>
      </c>
      <c r="K535" s="1">
        <v>7945</v>
      </c>
      <c r="Q535" s="6" t="s">
        <v>7649</v>
      </c>
      <c r="R535" s="11">
        <v>8566</v>
      </c>
    </row>
    <row r="536" spans="10:18" x14ac:dyDescent="0.4">
      <c r="J536" s="6" t="s">
        <v>38</v>
      </c>
      <c r="K536" s="1">
        <v>7928</v>
      </c>
      <c r="Q536" s="6" t="s">
        <v>7132</v>
      </c>
      <c r="R536" s="11">
        <v>8537</v>
      </c>
    </row>
    <row r="537" spans="10:18" x14ac:dyDescent="0.4">
      <c r="J537" s="6" t="s">
        <v>3019</v>
      </c>
      <c r="K537" s="1">
        <v>7807</v>
      </c>
      <c r="Q537" s="6" t="s">
        <v>9901</v>
      </c>
      <c r="R537" s="11">
        <v>8446</v>
      </c>
    </row>
    <row r="538" spans="10:18" x14ac:dyDescent="0.4">
      <c r="J538" s="6" t="s">
        <v>3015</v>
      </c>
      <c r="K538" s="1">
        <v>7807</v>
      </c>
      <c r="Q538" s="6" t="s">
        <v>8686</v>
      </c>
      <c r="R538" s="11">
        <v>8427</v>
      </c>
    </row>
    <row r="539" spans="10:18" x14ac:dyDescent="0.4">
      <c r="J539" s="6" t="s">
        <v>2989</v>
      </c>
      <c r="K539" s="1">
        <v>7807</v>
      </c>
      <c r="Q539" s="6" t="s">
        <v>4491</v>
      </c>
      <c r="R539" s="11">
        <v>8399</v>
      </c>
    </row>
    <row r="540" spans="10:18" x14ac:dyDescent="0.4">
      <c r="J540" s="6" t="s">
        <v>12683</v>
      </c>
      <c r="K540" s="1">
        <v>7801</v>
      </c>
      <c r="Q540" s="6" t="s">
        <v>4378</v>
      </c>
      <c r="R540" s="11">
        <v>8380</v>
      </c>
    </row>
    <row r="541" spans="10:18" x14ac:dyDescent="0.4">
      <c r="J541" s="6" t="s">
        <v>11437</v>
      </c>
      <c r="K541" s="1">
        <v>7786</v>
      </c>
      <c r="Q541" s="6" t="s">
        <v>6338</v>
      </c>
      <c r="R541" s="11">
        <v>8372</v>
      </c>
    </row>
    <row r="542" spans="10:18" x14ac:dyDescent="0.4">
      <c r="J542" s="6" t="s">
        <v>3856</v>
      </c>
      <c r="K542" s="1">
        <v>7779</v>
      </c>
      <c r="Q542" s="6" t="s">
        <v>1823</v>
      </c>
      <c r="R542" s="11">
        <v>8314</v>
      </c>
    </row>
    <row r="543" spans="10:18" x14ac:dyDescent="0.4">
      <c r="J543" s="6" t="s">
        <v>6210</v>
      </c>
      <c r="K543" s="1">
        <v>7758</v>
      </c>
      <c r="Q543" s="6" t="s">
        <v>8091</v>
      </c>
      <c r="R543" s="11">
        <v>8280</v>
      </c>
    </row>
    <row r="544" spans="10:18" x14ac:dyDescent="0.4">
      <c r="J544" s="6" t="s">
        <v>688</v>
      </c>
      <c r="K544" s="1">
        <v>7732</v>
      </c>
      <c r="Q544" s="6" t="s">
        <v>5421</v>
      </c>
      <c r="R544" s="11">
        <v>8258</v>
      </c>
    </row>
    <row r="545" spans="10:18" x14ac:dyDescent="0.4">
      <c r="J545" s="6" t="s">
        <v>1453</v>
      </c>
      <c r="K545" s="1">
        <v>7732</v>
      </c>
      <c r="Q545" s="6" t="s">
        <v>11214</v>
      </c>
      <c r="R545" s="11">
        <v>8095</v>
      </c>
    </row>
    <row r="546" spans="10:18" x14ac:dyDescent="0.4">
      <c r="J546" s="6" t="s">
        <v>8133</v>
      </c>
      <c r="K546" s="1">
        <v>7689</v>
      </c>
      <c r="Q546" s="6" t="s">
        <v>8853</v>
      </c>
      <c r="R546" s="11">
        <v>8090</v>
      </c>
    </row>
    <row r="547" spans="10:18" x14ac:dyDescent="0.4">
      <c r="J547" s="6" t="s">
        <v>10430</v>
      </c>
      <c r="K547" s="1">
        <v>7681</v>
      </c>
      <c r="Q547" s="6" t="s">
        <v>6937</v>
      </c>
      <c r="R547" s="11">
        <v>8076</v>
      </c>
    </row>
    <row r="548" spans="10:18" x14ac:dyDescent="0.4">
      <c r="J548" s="6" t="s">
        <v>1984</v>
      </c>
      <c r="K548" s="1">
        <v>7636</v>
      </c>
      <c r="Q548" s="6" t="s">
        <v>6420</v>
      </c>
      <c r="R548" s="11">
        <v>8053</v>
      </c>
    </row>
    <row r="549" spans="10:18" x14ac:dyDescent="0.4">
      <c r="J549" s="6" t="s">
        <v>11003</v>
      </c>
      <c r="K549" s="1">
        <v>7619</v>
      </c>
      <c r="Q549" s="6" t="s">
        <v>13003</v>
      </c>
      <c r="R549" s="11">
        <v>8031</v>
      </c>
    </row>
    <row r="550" spans="10:18" x14ac:dyDescent="0.4">
      <c r="J550" s="6" t="s">
        <v>7356</v>
      </c>
      <c r="K550" s="1">
        <v>7601</v>
      </c>
      <c r="Q550" s="6" t="s">
        <v>10971</v>
      </c>
      <c r="R550" s="11">
        <v>7988</v>
      </c>
    </row>
    <row r="551" spans="10:18" x14ac:dyDescent="0.4">
      <c r="J551" s="6" t="s">
        <v>5948</v>
      </c>
      <c r="K551" s="1">
        <v>7571</v>
      </c>
      <c r="Q551" s="6" t="s">
        <v>12028</v>
      </c>
      <c r="R551" s="11">
        <v>7968</v>
      </c>
    </row>
    <row r="552" spans="10:18" x14ac:dyDescent="0.4">
      <c r="J552" s="6" t="s">
        <v>4088</v>
      </c>
      <c r="K552" s="1">
        <v>7571</v>
      </c>
      <c r="Q552" s="6" t="s">
        <v>9456</v>
      </c>
      <c r="R552" s="11">
        <v>7949</v>
      </c>
    </row>
    <row r="553" spans="10:18" x14ac:dyDescent="0.4">
      <c r="J553" s="6" t="s">
        <v>3379</v>
      </c>
      <c r="K553" s="1">
        <v>7462</v>
      </c>
      <c r="Q553" s="6" t="s">
        <v>9190</v>
      </c>
      <c r="R553" s="11">
        <v>7946</v>
      </c>
    </row>
    <row r="554" spans="10:18" x14ac:dyDescent="0.4">
      <c r="J554" s="6" t="s">
        <v>6866</v>
      </c>
      <c r="K554" s="1">
        <v>7429</v>
      </c>
      <c r="Q554" s="6" t="s">
        <v>12290</v>
      </c>
      <c r="R554" s="11">
        <v>7945</v>
      </c>
    </row>
    <row r="555" spans="10:18" x14ac:dyDescent="0.4">
      <c r="J555" s="6" t="s">
        <v>4855</v>
      </c>
      <c r="K555" s="1">
        <v>7354</v>
      </c>
      <c r="Q555" s="6" t="s">
        <v>2988</v>
      </c>
      <c r="R555" s="11">
        <v>7807</v>
      </c>
    </row>
    <row r="556" spans="10:18" x14ac:dyDescent="0.4">
      <c r="J556" s="6" t="s">
        <v>7025</v>
      </c>
      <c r="K556" s="1">
        <v>7352</v>
      </c>
      <c r="Q556" s="6" t="s">
        <v>3018</v>
      </c>
      <c r="R556" s="11">
        <v>7807</v>
      </c>
    </row>
    <row r="557" spans="10:18" x14ac:dyDescent="0.4">
      <c r="J557" s="6" t="s">
        <v>8419</v>
      </c>
      <c r="K557" s="1">
        <v>7333</v>
      </c>
      <c r="Q557" s="6" t="s">
        <v>3014</v>
      </c>
      <c r="R557" s="11">
        <v>7807</v>
      </c>
    </row>
    <row r="558" spans="10:18" x14ac:dyDescent="0.4">
      <c r="J558" s="6" t="s">
        <v>2305</v>
      </c>
      <c r="K558" s="1">
        <v>7318</v>
      </c>
      <c r="Q558" s="6" t="s">
        <v>12682</v>
      </c>
      <c r="R558" s="11">
        <v>7801</v>
      </c>
    </row>
    <row r="559" spans="10:18" x14ac:dyDescent="0.4">
      <c r="J559" s="6" t="s">
        <v>1735</v>
      </c>
      <c r="K559" s="1">
        <v>7318</v>
      </c>
      <c r="Q559" s="6" t="s">
        <v>11436</v>
      </c>
      <c r="R559" s="11">
        <v>7786</v>
      </c>
    </row>
    <row r="560" spans="10:18" x14ac:dyDescent="0.4">
      <c r="J560" s="6" t="s">
        <v>7963</v>
      </c>
      <c r="K560" s="1">
        <v>7317</v>
      </c>
      <c r="Q560" s="6" t="s">
        <v>3855</v>
      </c>
      <c r="R560" s="11">
        <v>7779</v>
      </c>
    </row>
    <row r="561" spans="10:18" x14ac:dyDescent="0.4">
      <c r="J561" s="6" t="s">
        <v>799</v>
      </c>
      <c r="K561" s="1">
        <v>7298</v>
      </c>
      <c r="Q561" s="6" t="s">
        <v>6209</v>
      </c>
      <c r="R561" s="11">
        <v>7758</v>
      </c>
    </row>
    <row r="562" spans="10:18" x14ac:dyDescent="0.4">
      <c r="J562" s="6" t="s">
        <v>377</v>
      </c>
      <c r="K562" s="1">
        <v>7298</v>
      </c>
      <c r="Q562" s="6" t="s">
        <v>1452</v>
      </c>
      <c r="R562" s="11">
        <v>7732</v>
      </c>
    </row>
    <row r="563" spans="10:18" x14ac:dyDescent="0.4">
      <c r="J563" s="6" t="s">
        <v>11305</v>
      </c>
      <c r="K563" s="1">
        <v>7274</v>
      </c>
      <c r="Q563" s="6" t="s">
        <v>8132</v>
      </c>
      <c r="R563" s="11">
        <v>7689</v>
      </c>
    </row>
    <row r="564" spans="10:18" x14ac:dyDescent="0.4">
      <c r="J564" s="6" t="s">
        <v>10800</v>
      </c>
      <c r="K564" s="1">
        <v>7241</v>
      </c>
      <c r="Q564" s="6" t="s">
        <v>10429</v>
      </c>
      <c r="R564" s="11">
        <v>7681</v>
      </c>
    </row>
    <row r="565" spans="10:18" x14ac:dyDescent="0.4">
      <c r="J565" s="6" t="s">
        <v>6039</v>
      </c>
      <c r="K565" s="1">
        <v>7241</v>
      </c>
      <c r="Q565" s="6" t="s">
        <v>1983</v>
      </c>
      <c r="R565" s="11">
        <v>7636</v>
      </c>
    </row>
    <row r="566" spans="10:18" x14ac:dyDescent="0.4">
      <c r="J566" s="6" t="s">
        <v>10632</v>
      </c>
      <c r="K566" s="1">
        <v>7229</v>
      </c>
      <c r="Q566" s="6" t="s">
        <v>11002</v>
      </c>
      <c r="R566" s="11">
        <v>7619</v>
      </c>
    </row>
    <row r="567" spans="10:18" x14ac:dyDescent="0.4">
      <c r="J567" s="6" t="s">
        <v>11385</v>
      </c>
      <c r="K567" s="1">
        <v>7223</v>
      </c>
      <c r="Q567" s="6" t="s">
        <v>7355</v>
      </c>
      <c r="R567" s="11">
        <v>7601</v>
      </c>
    </row>
    <row r="568" spans="10:18" x14ac:dyDescent="0.4">
      <c r="J568" s="6" t="s">
        <v>7570</v>
      </c>
      <c r="K568" s="1">
        <v>7222</v>
      </c>
      <c r="Q568" s="6" t="s">
        <v>5947</v>
      </c>
      <c r="R568" s="11">
        <v>7571</v>
      </c>
    </row>
    <row r="569" spans="10:18" x14ac:dyDescent="0.4">
      <c r="J569" s="6" t="s">
        <v>3565</v>
      </c>
      <c r="K569" s="1">
        <v>7222</v>
      </c>
      <c r="Q569" s="6" t="s">
        <v>4087</v>
      </c>
      <c r="R569" s="11">
        <v>7571</v>
      </c>
    </row>
    <row r="570" spans="10:18" x14ac:dyDescent="0.4">
      <c r="J570" s="6" t="s">
        <v>3762</v>
      </c>
      <c r="K570" s="1">
        <v>7222</v>
      </c>
      <c r="Q570" s="6" t="s">
        <v>3378</v>
      </c>
      <c r="R570" s="11">
        <v>7462</v>
      </c>
    </row>
    <row r="571" spans="10:18" x14ac:dyDescent="0.4">
      <c r="J571" s="6" t="s">
        <v>5346</v>
      </c>
      <c r="K571" s="1">
        <v>7203</v>
      </c>
      <c r="Q571" s="6" t="s">
        <v>6865</v>
      </c>
      <c r="R571" s="11">
        <v>7429</v>
      </c>
    </row>
    <row r="572" spans="10:18" x14ac:dyDescent="0.4">
      <c r="J572" s="6" t="s">
        <v>5261</v>
      </c>
      <c r="K572" s="1">
        <v>7199</v>
      </c>
      <c r="Q572" s="6" t="s">
        <v>4854</v>
      </c>
      <c r="R572" s="11">
        <v>7354</v>
      </c>
    </row>
    <row r="573" spans="10:18" x14ac:dyDescent="0.4">
      <c r="J573" s="6" t="s">
        <v>4170</v>
      </c>
      <c r="K573" s="1">
        <v>7148</v>
      </c>
      <c r="Q573" s="6" t="s">
        <v>7024</v>
      </c>
      <c r="R573" s="11">
        <v>7352</v>
      </c>
    </row>
    <row r="574" spans="10:18" x14ac:dyDescent="0.4">
      <c r="J574" s="6" t="s">
        <v>11586</v>
      </c>
      <c r="K574" s="1">
        <v>7140</v>
      </c>
      <c r="Q574" s="6" t="s">
        <v>8418</v>
      </c>
      <c r="R574" s="11">
        <v>7333</v>
      </c>
    </row>
    <row r="575" spans="10:18" x14ac:dyDescent="0.4">
      <c r="J575" s="6" t="s">
        <v>6350</v>
      </c>
      <c r="K575" s="1">
        <v>7113</v>
      </c>
      <c r="Q575" s="6" t="s">
        <v>2304</v>
      </c>
      <c r="R575" s="11">
        <v>7318</v>
      </c>
    </row>
    <row r="576" spans="10:18" x14ac:dyDescent="0.4">
      <c r="J576" s="6" t="s">
        <v>2428</v>
      </c>
      <c r="K576" s="1">
        <v>7109</v>
      </c>
      <c r="Q576" s="6" t="s">
        <v>1734</v>
      </c>
      <c r="R576" s="11">
        <v>7318</v>
      </c>
    </row>
    <row r="577" spans="10:18" x14ac:dyDescent="0.4">
      <c r="J577" s="6" t="s">
        <v>1691</v>
      </c>
      <c r="K577" s="1">
        <v>7109</v>
      </c>
      <c r="Q577" s="6" t="s">
        <v>7962</v>
      </c>
      <c r="R577" s="11">
        <v>7317</v>
      </c>
    </row>
    <row r="578" spans="10:18" x14ac:dyDescent="0.4">
      <c r="J578" s="6" t="s">
        <v>577</v>
      </c>
      <c r="K578" s="1">
        <v>7109</v>
      </c>
      <c r="Q578" s="6" t="s">
        <v>798</v>
      </c>
      <c r="R578" s="11">
        <v>7298</v>
      </c>
    </row>
    <row r="579" spans="10:18" x14ac:dyDescent="0.4">
      <c r="J579" s="6" t="s">
        <v>809</v>
      </c>
      <c r="K579" s="1">
        <v>7109</v>
      </c>
      <c r="Q579" s="6" t="s">
        <v>376</v>
      </c>
      <c r="R579" s="11">
        <v>7298</v>
      </c>
    </row>
    <row r="580" spans="10:18" x14ac:dyDescent="0.4">
      <c r="J580" s="6" t="s">
        <v>557</v>
      </c>
      <c r="K580" s="1">
        <v>7064</v>
      </c>
      <c r="Q580" s="6" t="s">
        <v>11304</v>
      </c>
      <c r="R580" s="11">
        <v>7274</v>
      </c>
    </row>
    <row r="581" spans="10:18" x14ac:dyDescent="0.4">
      <c r="J581" s="6" t="s">
        <v>13014</v>
      </c>
      <c r="K581" s="1">
        <v>6987</v>
      </c>
      <c r="Q581" s="6" t="s">
        <v>6038</v>
      </c>
      <c r="R581" s="11">
        <v>7241</v>
      </c>
    </row>
    <row r="582" spans="10:18" x14ac:dyDescent="0.4">
      <c r="J582" s="6" t="s">
        <v>12522</v>
      </c>
      <c r="K582" s="1">
        <v>6919</v>
      </c>
      <c r="Q582" s="6" t="s">
        <v>10799</v>
      </c>
      <c r="R582" s="11">
        <v>7241</v>
      </c>
    </row>
    <row r="583" spans="10:18" x14ac:dyDescent="0.4">
      <c r="J583" s="6" t="s">
        <v>1909</v>
      </c>
      <c r="K583" s="1">
        <v>6753</v>
      </c>
      <c r="Q583" s="6" t="s">
        <v>10631</v>
      </c>
      <c r="R583" s="11">
        <v>7229</v>
      </c>
    </row>
    <row r="584" spans="10:18" x14ac:dyDescent="0.4">
      <c r="J584" s="6" t="s">
        <v>2872</v>
      </c>
      <c r="K584" s="1">
        <v>6753</v>
      </c>
      <c r="Q584" s="6" t="s">
        <v>11384</v>
      </c>
      <c r="R584" s="11">
        <v>7223</v>
      </c>
    </row>
    <row r="585" spans="10:18" x14ac:dyDescent="0.4">
      <c r="J585" s="6" t="s">
        <v>6793</v>
      </c>
      <c r="K585" s="1">
        <v>6742</v>
      </c>
      <c r="Q585" s="6" t="s">
        <v>3761</v>
      </c>
      <c r="R585" s="11">
        <v>7222</v>
      </c>
    </row>
    <row r="586" spans="10:18" x14ac:dyDescent="0.4">
      <c r="J586" s="6" t="s">
        <v>1617</v>
      </c>
      <c r="K586" s="1">
        <v>6736</v>
      </c>
      <c r="Q586" s="6" t="s">
        <v>3564</v>
      </c>
      <c r="R586" s="11">
        <v>7222</v>
      </c>
    </row>
    <row r="587" spans="10:18" x14ac:dyDescent="0.4">
      <c r="J587" s="6" t="s">
        <v>6928</v>
      </c>
      <c r="K587" s="1">
        <v>6676</v>
      </c>
      <c r="Q587" s="6" t="s">
        <v>7569</v>
      </c>
      <c r="R587" s="11">
        <v>7222</v>
      </c>
    </row>
    <row r="588" spans="10:18" x14ac:dyDescent="0.4">
      <c r="J588" s="6" t="s">
        <v>4369</v>
      </c>
      <c r="K588" s="1">
        <v>6662</v>
      </c>
      <c r="Q588" s="6" t="s">
        <v>5345</v>
      </c>
      <c r="R588" s="11">
        <v>7203</v>
      </c>
    </row>
    <row r="589" spans="10:18" x14ac:dyDescent="0.4">
      <c r="J589" s="6" t="s">
        <v>858</v>
      </c>
      <c r="K589" s="1">
        <v>6659</v>
      </c>
      <c r="Q589" s="6" t="s">
        <v>5260</v>
      </c>
      <c r="R589" s="11">
        <v>7199</v>
      </c>
    </row>
    <row r="590" spans="10:18" x14ac:dyDescent="0.4">
      <c r="J590" s="6" t="s">
        <v>1512</v>
      </c>
      <c r="K590" s="1">
        <v>6558</v>
      </c>
      <c r="Q590" s="6" t="s">
        <v>4169</v>
      </c>
      <c r="R590" s="11">
        <v>7148</v>
      </c>
    </row>
    <row r="591" spans="10:18" x14ac:dyDescent="0.4">
      <c r="J591" s="6" t="s">
        <v>12181</v>
      </c>
      <c r="K591" s="1">
        <v>6550</v>
      </c>
      <c r="Q591" s="6" t="s">
        <v>11585</v>
      </c>
      <c r="R591" s="11">
        <v>7140</v>
      </c>
    </row>
    <row r="592" spans="10:18" x14ac:dyDescent="0.4">
      <c r="J592" s="6" t="s">
        <v>928</v>
      </c>
      <c r="K592" s="1">
        <v>6547</v>
      </c>
      <c r="Q592" s="6" t="s">
        <v>6349</v>
      </c>
      <c r="R592" s="11">
        <v>7113</v>
      </c>
    </row>
    <row r="593" spans="10:18" x14ac:dyDescent="0.4">
      <c r="J593" s="6" t="s">
        <v>5953</v>
      </c>
      <c r="K593" s="1">
        <v>6537</v>
      </c>
      <c r="Q593" s="6" t="s">
        <v>576</v>
      </c>
      <c r="R593" s="11">
        <v>7109</v>
      </c>
    </row>
    <row r="594" spans="10:18" x14ac:dyDescent="0.4">
      <c r="J594" s="6" t="s">
        <v>12884</v>
      </c>
      <c r="K594" s="1">
        <v>6531</v>
      </c>
      <c r="Q594" s="6" t="s">
        <v>1690</v>
      </c>
      <c r="R594" s="11">
        <v>7109</v>
      </c>
    </row>
    <row r="595" spans="10:18" x14ac:dyDescent="0.4">
      <c r="J595" s="6" t="s">
        <v>8709</v>
      </c>
      <c r="K595" s="1">
        <v>6530</v>
      </c>
      <c r="Q595" s="6" t="s">
        <v>808</v>
      </c>
      <c r="R595" s="11">
        <v>7109</v>
      </c>
    </row>
    <row r="596" spans="10:18" x14ac:dyDescent="0.4">
      <c r="J596" s="6" t="s">
        <v>4572</v>
      </c>
      <c r="K596" s="1">
        <v>6491</v>
      </c>
      <c r="Q596" s="6" t="s">
        <v>2427</v>
      </c>
      <c r="R596" s="11">
        <v>7109</v>
      </c>
    </row>
    <row r="597" spans="10:18" x14ac:dyDescent="0.4">
      <c r="J597" s="6" t="s">
        <v>6461</v>
      </c>
      <c r="K597" s="1">
        <v>6422</v>
      </c>
      <c r="Q597" s="6" t="s">
        <v>13013</v>
      </c>
      <c r="R597" s="11">
        <v>6987</v>
      </c>
    </row>
    <row r="598" spans="10:18" x14ac:dyDescent="0.4">
      <c r="J598" s="6" t="s">
        <v>12141</v>
      </c>
      <c r="K598" s="1">
        <v>6400</v>
      </c>
      <c r="Q598" s="6" t="s">
        <v>12521</v>
      </c>
      <c r="R598" s="11">
        <v>6919</v>
      </c>
    </row>
    <row r="599" spans="10:18" x14ac:dyDescent="0.4">
      <c r="J599" s="6" t="s">
        <v>8772</v>
      </c>
      <c r="K599" s="1">
        <v>6398</v>
      </c>
      <c r="Q599" s="6" t="s">
        <v>138</v>
      </c>
      <c r="R599" s="11">
        <v>6787</v>
      </c>
    </row>
    <row r="600" spans="10:18" x14ac:dyDescent="0.4">
      <c r="J600" s="6" t="s">
        <v>9725</v>
      </c>
      <c r="K600" s="1">
        <v>6355</v>
      </c>
      <c r="Q600" s="6" t="s">
        <v>3431</v>
      </c>
      <c r="R600" s="11">
        <v>6764</v>
      </c>
    </row>
    <row r="601" spans="10:18" x14ac:dyDescent="0.4">
      <c r="J601" s="6" t="s">
        <v>2398</v>
      </c>
      <c r="K601" s="1">
        <v>6347</v>
      </c>
      <c r="Q601" s="6" t="s">
        <v>2871</v>
      </c>
      <c r="R601" s="11">
        <v>6753</v>
      </c>
    </row>
    <row r="602" spans="10:18" x14ac:dyDescent="0.4">
      <c r="J602" s="6" t="s">
        <v>6834</v>
      </c>
      <c r="K602" s="1">
        <v>6301</v>
      </c>
      <c r="Q602" s="6" t="s">
        <v>1908</v>
      </c>
      <c r="R602" s="11">
        <v>6753</v>
      </c>
    </row>
    <row r="603" spans="10:18" x14ac:dyDescent="0.4">
      <c r="J603" s="6" t="s">
        <v>2144</v>
      </c>
      <c r="K603" s="1">
        <v>6255</v>
      </c>
      <c r="Q603" s="6" t="s">
        <v>6792</v>
      </c>
      <c r="R603" s="11">
        <v>6742</v>
      </c>
    </row>
    <row r="604" spans="10:18" x14ac:dyDescent="0.4">
      <c r="J604" s="6" t="s">
        <v>1444</v>
      </c>
      <c r="K604" s="1">
        <v>6255</v>
      </c>
      <c r="Q604" s="6" t="s">
        <v>1616</v>
      </c>
      <c r="R604" s="11">
        <v>6736</v>
      </c>
    </row>
    <row r="605" spans="10:18" x14ac:dyDescent="0.4">
      <c r="J605" s="6" t="s">
        <v>7482</v>
      </c>
      <c r="K605" s="1">
        <v>6233</v>
      </c>
      <c r="Q605" s="6" t="s">
        <v>6927</v>
      </c>
      <c r="R605" s="11">
        <v>6676</v>
      </c>
    </row>
    <row r="606" spans="10:18" x14ac:dyDescent="0.4">
      <c r="J606" s="6" t="s">
        <v>8297</v>
      </c>
      <c r="K606" s="1">
        <v>6199</v>
      </c>
      <c r="Q606" s="6" t="s">
        <v>4368</v>
      </c>
      <c r="R606" s="11">
        <v>6662</v>
      </c>
    </row>
    <row r="607" spans="10:18" x14ac:dyDescent="0.4">
      <c r="J607" s="6" t="s">
        <v>7942</v>
      </c>
      <c r="K607" s="1">
        <v>6183</v>
      </c>
      <c r="Q607" s="6" t="s">
        <v>857</v>
      </c>
      <c r="R607" s="11">
        <v>6659</v>
      </c>
    </row>
    <row r="608" spans="10:18" x14ac:dyDescent="0.4">
      <c r="J608" s="6" t="s">
        <v>3925</v>
      </c>
      <c r="K608" s="1">
        <v>6129</v>
      </c>
      <c r="Q608" s="6" t="s">
        <v>1511</v>
      </c>
      <c r="R608" s="11">
        <v>6558</v>
      </c>
    </row>
    <row r="609" spans="10:18" x14ac:dyDescent="0.4">
      <c r="J609" s="6" t="s">
        <v>1293</v>
      </c>
      <c r="K609" s="1">
        <v>6088</v>
      </c>
      <c r="Q609" s="6" t="s">
        <v>12180</v>
      </c>
      <c r="R609" s="11">
        <v>6550</v>
      </c>
    </row>
    <row r="610" spans="10:18" x14ac:dyDescent="0.4">
      <c r="J610" s="6" t="s">
        <v>11696</v>
      </c>
      <c r="K610" s="1">
        <v>6055</v>
      </c>
      <c r="Q610" s="6" t="s">
        <v>927</v>
      </c>
      <c r="R610" s="11">
        <v>6547</v>
      </c>
    </row>
    <row r="611" spans="10:18" x14ac:dyDescent="0.4">
      <c r="J611" s="6" t="s">
        <v>10891</v>
      </c>
      <c r="K611" s="1">
        <v>6027</v>
      </c>
      <c r="Q611" s="6" t="s">
        <v>5952</v>
      </c>
      <c r="R611" s="11">
        <v>6537</v>
      </c>
    </row>
    <row r="612" spans="10:18" x14ac:dyDescent="0.4">
      <c r="J612" s="6" t="s">
        <v>3637</v>
      </c>
      <c r="K612" s="1">
        <v>5999</v>
      </c>
      <c r="Q612" s="6" t="s">
        <v>12883</v>
      </c>
      <c r="R612" s="11">
        <v>6531</v>
      </c>
    </row>
    <row r="613" spans="10:18" x14ac:dyDescent="0.4">
      <c r="J613" s="6" t="s">
        <v>8218</v>
      </c>
      <c r="K613" s="1">
        <v>5985</v>
      </c>
      <c r="Q613" s="6" t="s">
        <v>8708</v>
      </c>
      <c r="R613" s="11">
        <v>6530</v>
      </c>
    </row>
    <row r="614" spans="10:18" x14ac:dyDescent="0.4">
      <c r="J614" s="6" t="s">
        <v>12392</v>
      </c>
      <c r="K614" s="1">
        <v>5967</v>
      </c>
      <c r="Q614" s="6" t="s">
        <v>6460</v>
      </c>
      <c r="R614" s="11">
        <v>6422</v>
      </c>
    </row>
    <row r="615" spans="10:18" x14ac:dyDescent="0.4">
      <c r="J615" s="6" t="s">
        <v>5828</v>
      </c>
      <c r="K615" s="1">
        <v>5958</v>
      </c>
      <c r="Q615" s="6" t="s">
        <v>12140</v>
      </c>
      <c r="R615" s="11">
        <v>6400</v>
      </c>
    </row>
    <row r="616" spans="10:18" x14ac:dyDescent="0.4">
      <c r="J616" s="6" t="s">
        <v>2202</v>
      </c>
      <c r="K616" s="1">
        <v>5935</v>
      </c>
      <c r="Q616" s="6" t="s">
        <v>8771</v>
      </c>
      <c r="R616" s="11">
        <v>6398</v>
      </c>
    </row>
    <row r="617" spans="10:18" x14ac:dyDescent="0.4">
      <c r="J617" s="6" t="s">
        <v>10711</v>
      </c>
      <c r="K617" s="1">
        <v>5911</v>
      </c>
      <c r="Q617" s="6" t="s">
        <v>9724</v>
      </c>
      <c r="R617" s="11">
        <v>6355</v>
      </c>
    </row>
    <row r="618" spans="10:18" x14ac:dyDescent="0.4">
      <c r="J618" s="6" t="s">
        <v>11315</v>
      </c>
      <c r="K618" s="1">
        <v>5911</v>
      </c>
      <c r="Q618" s="6" t="s">
        <v>2397</v>
      </c>
      <c r="R618" s="11">
        <v>6347</v>
      </c>
    </row>
    <row r="619" spans="10:18" x14ac:dyDescent="0.4">
      <c r="J619" s="6" t="s">
        <v>12492</v>
      </c>
      <c r="K619" s="1">
        <v>5891</v>
      </c>
      <c r="Q619" s="6" t="s">
        <v>6833</v>
      </c>
      <c r="R619" s="11">
        <v>6301</v>
      </c>
    </row>
    <row r="620" spans="10:18" x14ac:dyDescent="0.4">
      <c r="J620" s="6" t="s">
        <v>7408</v>
      </c>
      <c r="K620" s="1">
        <v>5882</v>
      </c>
      <c r="Q620" s="6" t="s">
        <v>2143</v>
      </c>
      <c r="R620" s="11">
        <v>6255</v>
      </c>
    </row>
    <row r="621" spans="10:18" x14ac:dyDescent="0.4">
      <c r="J621" s="6" t="s">
        <v>12762</v>
      </c>
      <c r="K621" s="1">
        <v>5873</v>
      </c>
      <c r="Q621" s="6" t="s">
        <v>1443</v>
      </c>
      <c r="R621" s="11">
        <v>6255</v>
      </c>
    </row>
    <row r="622" spans="10:18" x14ac:dyDescent="0.4">
      <c r="J622" s="6" t="s">
        <v>10255</v>
      </c>
      <c r="K622" s="1">
        <v>5865</v>
      </c>
      <c r="Q622" s="6" t="s">
        <v>7481</v>
      </c>
      <c r="R622" s="11">
        <v>6233</v>
      </c>
    </row>
    <row r="623" spans="10:18" x14ac:dyDescent="0.4">
      <c r="J623" s="6" t="s">
        <v>7183</v>
      </c>
      <c r="K623" s="1">
        <v>5852</v>
      </c>
      <c r="Q623" s="6" t="s">
        <v>8296</v>
      </c>
      <c r="R623" s="11">
        <v>6199</v>
      </c>
    </row>
    <row r="624" spans="10:18" x14ac:dyDescent="0.4">
      <c r="J624" s="6" t="s">
        <v>5057</v>
      </c>
      <c r="K624" s="1">
        <v>5792</v>
      </c>
      <c r="Q624" s="6" t="s">
        <v>7941</v>
      </c>
      <c r="R624" s="11">
        <v>6183</v>
      </c>
    </row>
    <row r="625" spans="10:18" x14ac:dyDescent="0.4">
      <c r="J625" s="6" t="s">
        <v>5212</v>
      </c>
      <c r="K625" s="1">
        <v>5760</v>
      </c>
      <c r="Q625" s="6" t="s">
        <v>3924</v>
      </c>
      <c r="R625" s="11">
        <v>6129</v>
      </c>
    </row>
    <row r="626" spans="10:18" x14ac:dyDescent="0.4">
      <c r="J626" s="6" t="s">
        <v>7765</v>
      </c>
      <c r="K626" s="1">
        <v>5736</v>
      </c>
      <c r="Q626" s="6" t="s">
        <v>1292</v>
      </c>
      <c r="R626" s="11">
        <v>6088</v>
      </c>
    </row>
    <row r="627" spans="10:18" x14ac:dyDescent="0.4">
      <c r="J627" s="6" t="s">
        <v>5995</v>
      </c>
      <c r="K627" s="1">
        <v>5730</v>
      </c>
      <c r="Q627" s="6" t="s">
        <v>11695</v>
      </c>
      <c r="R627" s="11">
        <v>6055</v>
      </c>
    </row>
    <row r="628" spans="10:18" x14ac:dyDescent="0.4">
      <c r="J628" s="6" t="s">
        <v>6313</v>
      </c>
      <c r="K628" s="1">
        <v>5719</v>
      </c>
      <c r="Q628" s="6" t="s">
        <v>10890</v>
      </c>
      <c r="R628" s="11">
        <v>6027</v>
      </c>
    </row>
    <row r="629" spans="10:18" x14ac:dyDescent="0.4">
      <c r="J629" s="6" t="s">
        <v>7255</v>
      </c>
      <c r="K629" s="1">
        <v>5692</v>
      </c>
      <c r="Q629" s="6" t="s">
        <v>8217</v>
      </c>
      <c r="R629" s="11">
        <v>5985</v>
      </c>
    </row>
    <row r="630" spans="10:18" x14ac:dyDescent="0.4">
      <c r="J630" s="6" t="s">
        <v>2025</v>
      </c>
      <c r="K630" s="1">
        <v>5626</v>
      </c>
      <c r="Q630" s="6" t="s">
        <v>12391</v>
      </c>
      <c r="R630" s="11">
        <v>5967</v>
      </c>
    </row>
    <row r="631" spans="10:18" x14ac:dyDescent="0.4">
      <c r="J631" s="6" t="s">
        <v>7387</v>
      </c>
      <c r="K631" s="1">
        <v>5556</v>
      </c>
      <c r="Q631" s="6" t="s">
        <v>5827</v>
      </c>
      <c r="R631" s="11">
        <v>5958</v>
      </c>
    </row>
    <row r="632" spans="10:18" x14ac:dyDescent="0.4">
      <c r="J632" s="6" t="s">
        <v>8143</v>
      </c>
      <c r="K632" s="1">
        <v>5554</v>
      </c>
      <c r="Q632" s="6" t="s">
        <v>2201</v>
      </c>
      <c r="R632" s="11">
        <v>5935</v>
      </c>
    </row>
    <row r="633" spans="10:18" x14ac:dyDescent="0.4">
      <c r="J633" s="6" t="s">
        <v>1313</v>
      </c>
      <c r="K633" s="1">
        <v>5492</v>
      </c>
      <c r="Q633" s="6" t="s">
        <v>10710</v>
      </c>
      <c r="R633" s="11">
        <v>5911</v>
      </c>
    </row>
    <row r="634" spans="10:18" x14ac:dyDescent="0.4">
      <c r="J634" s="6" t="s">
        <v>1632</v>
      </c>
      <c r="K634" s="1">
        <v>5451</v>
      </c>
      <c r="Q634" s="6" t="s">
        <v>11314</v>
      </c>
      <c r="R634" s="11">
        <v>5911</v>
      </c>
    </row>
    <row r="635" spans="10:18" x14ac:dyDescent="0.4">
      <c r="J635" s="6" t="s">
        <v>2537</v>
      </c>
      <c r="K635" s="1">
        <v>5451</v>
      </c>
      <c r="Q635" s="6" t="s">
        <v>12491</v>
      </c>
      <c r="R635" s="11">
        <v>5891</v>
      </c>
    </row>
    <row r="636" spans="10:18" x14ac:dyDescent="0.4">
      <c r="J636" s="6" t="s">
        <v>8885</v>
      </c>
      <c r="K636" s="1">
        <v>5380</v>
      </c>
      <c r="Q636" s="6" t="s">
        <v>7407</v>
      </c>
      <c r="R636" s="11">
        <v>5882</v>
      </c>
    </row>
    <row r="637" spans="10:18" x14ac:dyDescent="0.4">
      <c r="J637" s="6" t="s">
        <v>9366</v>
      </c>
      <c r="K637" s="1">
        <v>5355</v>
      </c>
      <c r="Q637" s="6" t="s">
        <v>12761</v>
      </c>
      <c r="R637" s="11">
        <v>5873</v>
      </c>
    </row>
    <row r="638" spans="10:18" x14ac:dyDescent="0.4">
      <c r="J638" s="6" t="s">
        <v>11426</v>
      </c>
      <c r="K638" s="1">
        <v>5298</v>
      </c>
      <c r="Q638" s="6" t="s">
        <v>10254</v>
      </c>
      <c r="R638" s="11">
        <v>5865</v>
      </c>
    </row>
    <row r="639" spans="10:18" x14ac:dyDescent="0.4">
      <c r="J639" s="6" t="s">
        <v>9825</v>
      </c>
      <c r="K639" s="1">
        <v>5292</v>
      </c>
      <c r="Q639" s="6" t="s">
        <v>7182</v>
      </c>
      <c r="R639" s="11">
        <v>5852</v>
      </c>
    </row>
    <row r="640" spans="10:18" x14ac:dyDescent="0.4">
      <c r="J640" s="6" t="s">
        <v>11467</v>
      </c>
      <c r="K640" s="1">
        <v>5206</v>
      </c>
      <c r="Q640" s="6" t="s">
        <v>5056</v>
      </c>
      <c r="R640" s="11">
        <v>5792</v>
      </c>
    </row>
    <row r="641" spans="10:18" x14ac:dyDescent="0.4">
      <c r="J641" s="6" t="s">
        <v>7837</v>
      </c>
      <c r="K641" s="1">
        <v>5195</v>
      </c>
      <c r="Q641" s="6" t="s">
        <v>5211</v>
      </c>
      <c r="R641" s="11">
        <v>5760</v>
      </c>
    </row>
    <row r="642" spans="10:18" x14ac:dyDescent="0.4">
      <c r="J642" s="6" t="s">
        <v>3291</v>
      </c>
      <c r="K642" s="1">
        <v>5179</v>
      </c>
      <c r="Q642" s="6" t="s">
        <v>7764</v>
      </c>
      <c r="R642" s="11">
        <v>5736</v>
      </c>
    </row>
    <row r="643" spans="10:18" x14ac:dyDescent="0.4">
      <c r="J643" s="6" t="s">
        <v>10510</v>
      </c>
      <c r="K643" s="1">
        <v>5178</v>
      </c>
      <c r="Q643" s="6" t="s">
        <v>5994</v>
      </c>
      <c r="R643" s="11">
        <v>5730</v>
      </c>
    </row>
    <row r="644" spans="10:18" x14ac:dyDescent="0.4">
      <c r="J644" s="6" t="s">
        <v>5562</v>
      </c>
      <c r="K644" s="1">
        <v>5176</v>
      </c>
      <c r="Q644" s="6" t="s">
        <v>6312</v>
      </c>
      <c r="R644" s="11">
        <v>5719</v>
      </c>
    </row>
    <row r="645" spans="10:18" x14ac:dyDescent="0.4">
      <c r="J645" s="6" t="s">
        <v>11846</v>
      </c>
      <c r="K645" s="1">
        <v>5160</v>
      </c>
      <c r="Q645" s="6" t="s">
        <v>7254</v>
      </c>
      <c r="R645" s="11">
        <v>5692</v>
      </c>
    </row>
    <row r="646" spans="10:18" x14ac:dyDescent="0.4">
      <c r="J646" s="6" t="s">
        <v>11245</v>
      </c>
      <c r="K646" s="1">
        <v>5137</v>
      </c>
      <c r="Q646" s="6" t="s">
        <v>2024</v>
      </c>
      <c r="R646" s="11">
        <v>5626</v>
      </c>
    </row>
    <row r="647" spans="10:18" x14ac:dyDescent="0.4">
      <c r="J647" s="6" t="s">
        <v>8208</v>
      </c>
      <c r="K647" s="1">
        <v>5072</v>
      </c>
      <c r="Q647" s="6" t="s">
        <v>7386</v>
      </c>
      <c r="R647" s="11">
        <v>5556</v>
      </c>
    </row>
    <row r="648" spans="10:18" x14ac:dyDescent="0.4">
      <c r="J648" s="6" t="s">
        <v>11756</v>
      </c>
      <c r="K648" s="1">
        <v>5059</v>
      </c>
      <c r="Q648" s="6" t="s">
        <v>8142</v>
      </c>
      <c r="R648" s="11">
        <v>5554</v>
      </c>
    </row>
    <row r="649" spans="10:18" x14ac:dyDescent="0.4">
      <c r="J649" s="6" t="s">
        <v>7123</v>
      </c>
      <c r="K649" s="1">
        <v>5057</v>
      </c>
      <c r="Q649" s="6" t="s">
        <v>272</v>
      </c>
      <c r="R649" s="11">
        <v>5532</v>
      </c>
    </row>
    <row r="650" spans="10:18" x14ac:dyDescent="0.4">
      <c r="J650" s="6" t="s">
        <v>7112</v>
      </c>
      <c r="K650" s="1">
        <v>5036</v>
      </c>
      <c r="Q650" s="6" t="s">
        <v>1312</v>
      </c>
      <c r="R650" s="11">
        <v>5492</v>
      </c>
    </row>
    <row r="651" spans="10:18" x14ac:dyDescent="0.4">
      <c r="J651" s="6" t="s">
        <v>10205</v>
      </c>
      <c r="K651" s="1">
        <v>4978</v>
      </c>
      <c r="Q651" s="6" t="s">
        <v>1631</v>
      </c>
      <c r="R651" s="11">
        <v>5451</v>
      </c>
    </row>
    <row r="652" spans="10:18" x14ac:dyDescent="0.4">
      <c r="J652" s="6" t="s">
        <v>12573</v>
      </c>
      <c r="K652" s="1">
        <v>4971</v>
      </c>
      <c r="Q652" s="6" t="s">
        <v>2536</v>
      </c>
      <c r="R652" s="11">
        <v>5451</v>
      </c>
    </row>
    <row r="653" spans="10:18" x14ac:dyDescent="0.4">
      <c r="J653" s="6" t="s">
        <v>4795</v>
      </c>
      <c r="K653" s="1">
        <v>4971</v>
      </c>
      <c r="Q653" s="6" t="s">
        <v>8884</v>
      </c>
      <c r="R653" s="11">
        <v>5380</v>
      </c>
    </row>
    <row r="654" spans="10:18" x14ac:dyDescent="0.4">
      <c r="J654" s="6" t="s">
        <v>3877</v>
      </c>
      <c r="K654" s="1">
        <v>4969</v>
      </c>
      <c r="Q654" s="6" t="s">
        <v>9365</v>
      </c>
      <c r="R654" s="11">
        <v>5355</v>
      </c>
    </row>
    <row r="655" spans="10:18" x14ac:dyDescent="0.4">
      <c r="J655" s="6" t="s">
        <v>8454</v>
      </c>
      <c r="K655" s="1">
        <v>4959</v>
      </c>
      <c r="Q655" s="6" t="s">
        <v>11425</v>
      </c>
      <c r="R655" s="11">
        <v>5298</v>
      </c>
    </row>
    <row r="656" spans="10:18" x14ac:dyDescent="0.4">
      <c r="J656" s="6" t="s">
        <v>8378</v>
      </c>
      <c r="K656" s="1">
        <v>4951</v>
      </c>
      <c r="Q656" s="6" t="s">
        <v>9824</v>
      </c>
      <c r="R656" s="11">
        <v>5292</v>
      </c>
    </row>
    <row r="657" spans="10:18" x14ac:dyDescent="0.4">
      <c r="J657" s="6" t="s">
        <v>8937</v>
      </c>
      <c r="K657" s="1">
        <v>4927</v>
      </c>
      <c r="Q657" s="6" t="s">
        <v>11466</v>
      </c>
      <c r="R657" s="11">
        <v>5206</v>
      </c>
    </row>
    <row r="658" spans="10:18" x14ac:dyDescent="0.4">
      <c r="J658" s="6" t="s">
        <v>10276</v>
      </c>
      <c r="K658" s="1">
        <v>4881</v>
      </c>
      <c r="Q658" s="6" t="s">
        <v>7836</v>
      </c>
      <c r="R658" s="11">
        <v>5195</v>
      </c>
    </row>
    <row r="659" spans="10:18" x14ac:dyDescent="0.4">
      <c r="J659" s="6" t="s">
        <v>5765</v>
      </c>
      <c r="K659" s="1">
        <v>4875</v>
      </c>
      <c r="Q659" s="6" t="s">
        <v>10509</v>
      </c>
      <c r="R659" s="11">
        <v>5178</v>
      </c>
    </row>
    <row r="660" spans="10:18" x14ac:dyDescent="0.4">
      <c r="J660" s="6" t="s">
        <v>11416</v>
      </c>
      <c r="K660" s="1">
        <v>4867</v>
      </c>
      <c r="Q660" s="6" t="s">
        <v>5561</v>
      </c>
      <c r="R660" s="11">
        <v>5176</v>
      </c>
    </row>
    <row r="661" spans="10:18" x14ac:dyDescent="0.4">
      <c r="J661" s="6" t="s">
        <v>8667</v>
      </c>
      <c r="K661" s="1">
        <v>4859</v>
      </c>
      <c r="Q661" s="6" t="s">
        <v>11845</v>
      </c>
      <c r="R661" s="11">
        <v>5160</v>
      </c>
    </row>
    <row r="662" spans="10:18" x14ac:dyDescent="0.4">
      <c r="J662" s="6" t="s">
        <v>8408</v>
      </c>
      <c r="K662" s="1">
        <v>4798</v>
      </c>
      <c r="Q662" s="6" t="s">
        <v>11244</v>
      </c>
      <c r="R662" s="11">
        <v>5137</v>
      </c>
    </row>
    <row r="663" spans="10:18" x14ac:dyDescent="0.4">
      <c r="J663" s="6" t="s">
        <v>149</v>
      </c>
      <c r="K663" s="1">
        <v>4768</v>
      </c>
      <c r="Q663" s="6" t="s">
        <v>8207</v>
      </c>
      <c r="R663" s="11">
        <v>5072</v>
      </c>
    </row>
    <row r="664" spans="10:18" x14ac:dyDescent="0.4">
      <c r="J664" s="6" t="s">
        <v>5778</v>
      </c>
      <c r="K664" s="1">
        <v>4744</v>
      </c>
      <c r="Q664" s="6" t="s">
        <v>11755</v>
      </c>
      <c r="R664" s="11">
        <v>5059</v>
      </c>
    </row>
    <row r="665" spans="10:18" x14ac:dyDescent="0.4">
      <c r="J665" s="6" t="s">
        <v>4472</v>
      </c>
      <c r="K665" s="1">
        <v>4740</v>
      </c>
      <c r="Q665" s="6" t="s">
        <v>7122</v>
      </c>
      <c r="R665" s="11">
        <v>5057</v>
      </c>
    </row>
    <row r="666" spans="10:18" x14ac:dyDescent="0.4">
      <c r="J666" s="6" t="s">
        <v>11043</v>
      </c>
      <c r="K666" s="1">
        <v>4740</v>
      </c>
      <c r="Q666" s="6" t="s">
        <v>7111</v>
      </c>
      <c r="R666" s="11">
        <v>5036</v>
      </c>
    </row>
    <row r="667" spans="10:18" x14ac:dyDescent="0.4">
      <c r="J667" s="6" t="s">
        <v>6556</v>
      </c>
      <c r="K667" s="1">
        <v>4736</v>
      </c>
      <c r="Q667" s="6" t="s">
        <v>10204</v>
      </c>
      <c r="R667" s="11">
        <v>4978</v>
      </c>
    </row>
    <row r="668" spans="10:18" x14ac:dyDescent="0.4">
      <c r="J668" s="6" t="s">
        <v>8318</v>
      </c>
      <c r="K668" s="1">
        <v>4723</v>
      </c>
      <c r="Q668" s="6" t="s">
        <v>4794</v>
      </c>
      <c r="R668" s="11">
        <v>4971</v>
      </c>
    </row>
    <row r="669" spans="10:18" x14ac:dyDescent="0.4">
      <c r="J669" s="6" t="s">
        <v>11165</v>
      </c>
      <c r="K669" s="1">
        <v>4716</v>
      </c>
      <c r="Q669" s="6" t="s">
        <v>12572</v>
      </c>
      <c r="R669" s="11">
        <v>4971</v>
      </c>
    </row>
    <row r="670" spans="10:18" x14ac:dyDescent="0.4">
      <c r="J670" s="6" t="s">
        <v>1183</v>
      </c>
      <c r="K670" s="1">
        <v>4703</v>
      </c>
      <c r="Q670" s="6" t="s">
        <v>3876</v>
      </c>
      <c r="R670" s="11">
        <v>4969</v>
      </c>
    </row>
    <row r="671" spans="10:18" x14ac:dyDescent="0.4">
      <c r="J671" s="6" t="s">
        <v>1532</v>
      </c>
      <c r="K671" s="1">
        <v>4703</v>
      </c>
      <c r="Q671" s="6" t="s">
        <v>8453</v>
      </c>
      <c r="R671" s="11">
        <v>4959</v>
      </c>
    </row>
    <row r="672" spans="10:18" x14ac:dyDescent="0.4">
      <c r="J672" s="6" t="s">
        <v>244</v>
      </c>
      <c r="K672" s="1">
        <v>4703</v>
      </c>
      <c r="Q672" s="6" t="s">
        <v>8377</v>
      </c>
      <c r="R672" s="11">
        <v>4951</v>
      </c>
    </row>
    <row r="673" spans="10:18" x14ac:dyDescent="0.4">
      <c r="J673" s="6" t="s">
        <v>804</v>
      </c>
      <c r="K673" s="1">
        <v>4703</v>
      </c>
      <c r="Q673" s="6" t="s">
        <v>8936</v>
      </c>
      <c r="R673" s="11">
        <v>4927</v>
      </c>
    </row>
    <row r="674" spans="10:18" x14ac:dyDescent="0.4">
      <c r="J674" s="6" t="s">
        <v>2331</v>
      </c>
      <c r="K674" s="1">
        <v>4702</v>
      </c>
      <c r="Q674" s="6" t="s">
        <v>10275</v>
      </c>
      <c r="R674" s="11">
        <v>4881</v>
      </c>
    </row>
    <row r="675" spans="10:18" x14ac:dyDescent="0.4">
      <c r="J675" s="6" t="s">
        <v>4532</v>
      </c>
      <c r="K675" s="1">
        <v>4674</v>
      </c>
      <c r="Q675" s="6" t="s">
        <v>5764</v>
      </c>
      <c r="R675" s="11">
        <v>4875</v>
      </c>
    </row>
    <row r="676" spans="10:18" x14ac:dyDescent="0.4">
      <c r="J676" s="6" t="s">
        <v>10306</v>
      </c>
      <c r="K676" s="1">
        <v>4664</v>
      </c>
      <c r="Q676" s="6" t="s">
        <v>11415</v>
      </c>
      <c r="R676" s="11">
        <v>4867</v>
      </c>
    </row>
    <row r="677" spans="10:18" x14ac:dyDescent="0.4">
      <c r="J677" s="6" t="s">
        <v>1378</v>
      </c>
      <c r="K677" s="1">
        <v>4642</v>
      </c>
      <c r="Q677" s="6" t="s">
        <v>8666</v>
      </c>
      <c r="R677" s="11">
        <v>4859</v>
      </c>
    </row>
    <row r="678" spans="10:18" x14ac:dyDescent="0.4">
      <c r="J678" s="6" t="s">
        <v>7560</v>
      </c>
      <c r="K678" s="1">
        <v>4598</v>
      </c>
      <c r="Q678" s="6" t="s">
        <v>8407</v>
      </c>
      <c r="R678" s="11">
        <v>4798</v>
      </c>
    </row>
    <row r="679" spans="10:18" x14ac:dyDescent="0.4">
      <c r="J679" s="6" t="s">
        <v>9844</v>
      </c>
      <c r="K679" s="1">
        <v>4584</v>
      </c>
      <c r="Q679" s="6" t="s">
        <v>5777</v>
      </c>
      <c r="R679" s="11">
        <v>4744</v>
      </c>
    </row>
    <row r="680" spans="10:18" x14ac:dyDescent="0.4">
      <c r="J680" s="6" t="s">
        <v>10550</v>
      </c>
      <c r="K680" s="1">
        <v>4580</v>
      </c>
      <c r="Q680" s="6" t="s">
        <v>4471</v>
      </c>
      <c r="R680" s="11">
        <v>4740</v>
      </c>
    </row>
    <row r="681" spans="10:18" x14ac:dyDescent="0.4">
      <c r="J681" s="6" t="s">
        <v>11405</v>
      </c>
      <c r="K681" s="1">
        <v>4570</v>
      </c>
      <c r="Q681" s="6" t="s">
        <v>11042</v>
      </c>
      <c r="R681" s="11">
        <v>4740</v>
      </c>
    </row>
    <row r="682" spans="10:18" x14ac:dyDescent="0.4">
      <c r="J682" s="6" t="s">
        <v>5708</v>
      </c>
      <c r="K682" s="1">
        <v>4567</v>
      </c>
      <c r="Q682" s="6" t="s">
        <v>6555</v>
      </c>
      <c r="R682" s="11">
        <v>4736</v>
      </c>
    </row>
    <row r="683" spans="10:18" x14ac:dyDescent="0.4">
      <c r="J683" s="6" t="s">
        <v>7609</v>
      </c>
      <c r="K683" s="1">
        <v>4541</v>
      </c>
      <c r="Q683" s="6" t="s">
        <v>8317</v>
      </c>
      <c r="R683" s="11">
        <v>4723</v>
      </c>
    </row>
    <row r="684" spans="10:18" x14ac:dyDescent="0.4">
      <c r="J684" s="6" t="s">
        <v>7243</v>
      </c>
      <c r="K684" s="1">
        <v>4428</v>
      </c>
      <c r="Q684" s="6" t="s">
        <v>11164</v>
      </c>
      <c r="R684" s="11">
        <v>4716</v>
      </c>
    </row>
    <row r="685" spans="10:18" x14ac:dyDescent="0.4">
      <c r="J685" s="6" t="s">
        <v>5697</v>
      </c>
      <c r="K685" s="1">
        <v>4426</v>
      </c>
      <c r="Q685" s="6" t="s">
        <v>243</v>
      </c>
      <c r="R685" s="11">
        <v>4703</v>
      </c>
    </row>
    <row r="686" spans="10:18" x14ac:dyDescent="0.4">
      <c r="J686" s="6" t="s">
        <v>7973</v>
      </c>
      <c r="K686" s="1">
        <v>4426</v>
      </c>
      <c r="Q686" s="6" t="s">
        <v>1531</v>
      </c>
      <c r="R686" s="11">
        <v>4703</v>
      </c>
    </row>
    <row r="687" spans="10:18" x14ac:dyDescent="0.4">
      <c r="J687" s="6" t="s">
        <v>4199</v>
      </c>
      <c r="K687" s="1">
        <v>4415</v>
      </c>
      <c r="Q687" s="6" t="s">
        <v>1182</v>
      </c>
      <c r="R687" s="11">
        <v>4703</v>
      </c>
    </row>
    <row r="688" spans="10:18" x14ac:dyDescent="0.4">
      <c r="J688" s="6" t="s">
        <v>3896</v>
      </c>
      <c r="K688" s="1">
        <v>4415</v>
      </c>
      <c r="Q688" s="6" t="s">
        <v>803</v>
      </c>
      <c r="R688" s="11">
        <v>4703</v>
      </c>
    </row>
    <row r="689" spans="10:18" x14ac:dyDescent="0.4">
      <c r="J689" s="6" t="s">
        <v>4098</v>
      </c>
      <c r="K689" s="1">
        <v>4415</v>
      </c>
      <c r="Q689" s="6" t="s">
        <v>2330</v>
      </c>
      <c r="R689" s="11">
        <v>4702</v>
      </c>
    </row>
    <row r="690" spans="10:18" x14ac:dyDescent="0.4">
      <c r="J690" s="6" t="s">
        <v>11656</v>
      </c>
      <c r="K690" s="1">
        <v>4401</v>
      </c>
      <c r="Q690" s="6" t="s">
        <v>4531</v>
      </c>
      <c r="R690" s="11">
        <v>4674</v>
      </c>
    </row>
    <row r="691" spans="10:18" x14ac:dyDescent="0.4">
      <c r="J691" s="6" t="s">
        <v>3504</v>
      </c>
      <c r="K691" s="1">
        <v>4390</v>
      </c>
      <c r="Q691" s="6" t="s">
        <v>10305</v>
      </c>
      <c r="R691" s="11">
        <v>4664</v>
      </c>
    </row>
    <row r="692" spans="10:18" x14ac:dyDescent="0.4">
      <c r="J692" s="6" t="s">
        <v>9509</v>
      </c>
      <c r="K692" s="1">
        <v>4383</v>
      </c>
      <c r="Q692" s="6" t="s">
        <v>1377</v>
      </c>
      <c r="R692" s="11">
        <v>4642</v>
      </c>
    </row>
    <row r="693" spans="10:18" x14ac:dyDescent="0.4">
      <c r="J693" s="6" t="s">
        <v>10992</v>
      </c>
      <c r="K693" s="1">
        <v>4370</v>
      </c>
      <c r="Q693" s="6" t="s">
        <v>7559</v>
      </c>
      <c r="R693" s="11">
        <v>4598</v>
      </c>
    </row>
    <row r="694" spans="10:18" x14ac:dyDescent="0.4">
      <c r="J694" s="6" t="s">
        <v>9943</v>
      </c>
      <c r="K694" s="1">
        <v>4353</v>
      </c>
      <c r="Q694" s="6" t="s">
        <v>9843</v>
      </c>
      <c r="R694" s="11">
        <v>4584</v>
      </c>
    </row>
    <row r="695" spans="10:18" x14ac:dyDescent="0.4">
      <c r="J695" s="6" t="s">
        <v>7088</v>
      </c>
      <c r="K695" s="1">
        <v>4308</v>
      </c>
      <c r="Q695" s="6" t="s">
        <v>10549</v>
      </c>
      <c r="R695" s="11">
        <v>4580</v>
      </c>
    </row>
    <row r="696" spans="10:18" x14ac:dyDescent="0.4">
      <c r="J696" s="6" t="s">
        <v>2261</v>
      </c>
      <c r="K696" s="1">
        <v>4296</v>
      </c>
      <c r="Q696" s="6" t="s">
        <v>11404</v>
      </c>
      <c r="R696" s="11">
        <v>4570</v>
      </c>
    </row>
    <row r="697" spans="10:18" x14ac:dyDescent="0.4">
      <c r="J697" s="6" t="s">
        <v>9570</v>
      </c>
      <c r="K697" s="1">
        <v>4244</v>
      </c>
      <c r="Q697" s="6" t="s">
        <v>5707</v>
      </c>
      <c r="R697" s="11">
        <v>4567</v>
      </c>
    </row>
    <row r="698" spans="10:18" x14ac:dyDescent="0.4">
      <c r="J698" s="6" t="s">
        <v>9611</v>
      </c>
      <c r="K698" s="1">
        <v>4238</v>
      </c>
      <c r="Q698" s="6" t="s">
        <v>7608</v>
      </c>
      <c r="R698" s="11">
        <v>4541</v>
      </c>
    </row>
    <row r="699" spans="10:18" x14ac:dyDescent="0.4">
      <c r="J699" s="6" t="s">
        <v>7368</v>
      </c>
      <c r="K699" s="1">
        <v>4219</v>
      </c>
      <c r="Q699" s="6" t="s">
        <v>7242</v>
      </c>
      <c r="R699" s="11">
        <v>4428</v>
      </c>
    </row>
    <row r="700" spans="10:18" x14ac:dyDescent="0.4">
      <c r="J700" s="6" t="s">
        <v>12412</v>
      </c>
      <c r="K700" s="1">
        <v>4200</v>
      </c>
      <c r="Q700" s="6" t="s">
        <v>5696</v>
      </c>
      <c r="R700" s="11">
        <v>4426</v>
      </c>
    </row>
    <row r="701" spans="10:18" x14ac:dyDescent="0.4">
      <c r="J701" s="6" t="s">
        <v>8017</v>
      </c>
      <c r="K701" s="1">
        <v>4199</v>
      </c>
      <c r="Q701" s="6" t="s">
        <v>7972</v>
      </c>
      <c r="R701" s="11">
        <v>4426</v>
      </c>
    </row>
    <row r="702" spans="10:18" x14ac:dyDescent="0.4">
      <c r="J702" s="6" t="s">
        <v>12080</v>
      </c>
      <c r="K702" s="1">
        <v>4184</v>
      </c>
      <c r="Q702" s="6" t="s">
        <v>4097</v>
      </c>
      <c r="R702" s="11">
        <v>4415</v>
      </c>
    </row>
    <row r="703" spans="10:18" x14ac:dyDescent="0.4">
      <c r="J703" s="6" t="s">
        <v>10530</v>
      </c>
      <c r="K703" s="1">
        <v>4157</v>
      </c>
      <c r="Q703" s="6" t="s">
        <v>3895</v>
      </c>
      <c r="R703" s="11">
        <v>4415</v>
      </c>
    </row>
    <row r="704" spans="10:18" x14ac:dyDescent="0.4">
      <c r="J704" s="6" t="s">
        <v>7806</v>
      </c>
      <c r="K704" s="1">
        <v>4149</v>
      </c>
      <c r="Q704" s="6" t="s">
        <v>4198</v>
      </c>
      <c r="R704" s="11">
        <v>4415</v>
      </c>
    </row>
    <row r="705" spans="10:18" x14ac:dyDescent="0.4">
      <c r="J705" s="6" t="s">
        <v>918</v>
      </c>
      <c r="K705" s="1">
        <v>4145</v>
      </c>
      <c r="Q705" s="6" t="s">
        <v>11655</v>
      </c>
      <c r="R705" s="11">
        <v>4401</v>
      </c>
    </row>
    <row r="706" spans="10:18" x14ac:dyDescent="0.4">
      <c r="J706" s="6" t="s">
        <v>12984</v>
      </c>
      <c r="K706" s="1">
        <v>4118</v>
      </c>
      <c r="Q706" s="6" t="s">
        <v>3503</v>
      </c>
      <c r="R706" s="11">
        <v>4390</v>
      </c>
    </row>
    <row r="707" spans="10:18" x14ac:dyDescent="0.4">
      <c r="J707" s="6" t="s">
        <v>7224</v>
      </c>
      <c r="K707" s="1">
        <v>4099</v>
      </c>
      <c r="Q707" s="6" t="s">
        <v>9508</v>
      </c>
      <c r="R707" s="11">
        <v>4383</v>
      </c>
    </row>
    <row r="708" spans="10:18" x14ac:dyDescent="0.4">
      <c r="J708" s="6" t="s">
        <v>12462</v>
      </c>
      <c r="K708" s="1">
        <v>4074</v>
      </c>
      <c r="Q708" s="6" t="s">
        <v>10991</v>
      </c>
      <c r="R708" s="11">
        <v>4370</v>
      </c>
    </row>
    <row r="709" spans="10:18" x14ac:dyDescent="0.4">
      <c r="J709" s="6" t="s">
        <v>10082</v>
      </c>
      <c r="K709" s="1">
        <v>4049</v>
      </c>
      <c r="Q709" s="6" t="s">
        <v>9942</v>
      </c>
      <c r="R709" s="11">
        <v>4353</v>
      </c>
    </row>
    <row r="710" spans="10:18" x14ac:dyDescent="0.4">
      <c r="J710" s="6" t="s">
        <v>12241</v>
      </c>
      <c r="K710" s="1">
        <v>4022</v>
      </c>
      <c r="Q710" s="6" t="s">
        <v>7087</v>
      </c>
      <c r="R710" s="11">
        <v>4308</v>
      </c>
    </row>
    <row r="711" spans="10:18" x14ac:dyDescent="0.4">
      <c r="J711" s="6" t="s">
        <v>5636</v>
      </c>
      <c r="K711" s="1">
        <v>4018</v>
      </c>
      <c r="Q711" s="6" t="s">
        <v>2260</v>
      </c>
      <c r="R711" s="11">
        <v>4296</v>
      </c>
    </row>
    <row r="712" spans="10:18" x14ac:dyDescent="0.4">
      <c r="J712" s="6" t="s">
        <v>507</v>
      </c>
      <c r="K712" s="1">
        <v>4003</v>
      </c>
      <c r="Q712" s="6" t="s">
        <v>717</v>
      </c>
      <c r="R712" s="11">
        <v>4269</v>
      </c>
    </row>
    <row r="713" spans="10:18" x14ac:dyDescent="0.4">
      <c r="J713" s="6" t="s">
        <v>1677</v>
      </c>
      <c r="K713" s="1">
        <v>4003</v>
      </c>
      <c r="Q713" s="6" t="s">
        <v>9569</v>
      </c>
      <c r="R713" s="11">
        <v>4244</v>
      </c>
    </row>
    <row r="714" spans="10:18" x14ac:dyDescent="0.4">
      <c r="J714" s="6" t="s">
        <v>11104</v>
      </c>
      <c r="K714" s="1">
        <v>3973</v>
      </c>
      <c r="Q714" s="6" t="s">
        <v>9610</v>
      </c>
      <c r="R714" s="11">
        <v>4238</v>
      </c>
    </row>
    <row r="715" spans="10:18" x14ac:dyDescent="0.4">
      <c r="J715" s="6" t="s">
        <v>11355</v>
      </c>
      <c r="K715" s="1">
        <v>3964</v>
      </c>
      <c r="Q715" s="6" t="s">
        <v>7367</v>
      </c>
      <c r="R715" s="11">
        <v>4219</v>
      </c>
    </row>
    <row r="716" spans="10:18" x14ac:dyDescent="0.4">
      <c r="J716" s="6" t="s">
        <v>12432</v>
      </c>
      <c r="K716" s="1">
        <v>3858</v>
      </c>
      <c r="Q716" s="6" t="s">
        <v>12411</v>
      </c>
      <c r="R716" s="11">
        <v>4200</v>
      </c>
    </row>
    <row r="717" spans="10:18" x14ac:dyDescent="0.4">
      <c r="J717" s="6" t="s">
        <v>10114</v>
      </c>
      <c r="K717" s="1">
        <v>3846</v>
      </c>
      <c r="Q717" s="6" t="s">
        <v>8016</v>
      </c>
      <c r="R717" s="11">
        <v>4199</v>
      </c>
    </row>
    <row r="718" spans="10:18" x14ac:dyDescent="0.4">
      <c r="J718" s="6" t="s">
        <v>10642</v>
      </c>
      <c r="K718" s="1">
        <v>3842</v>
      </c>
      <c r="Q718" s="6" t="s">
        <v>12079</v>
      </c>
      <c r="R718" s="11">
        <v>4184</v>
      </c>
    </row>
    <row r="719" spans="10:18" x14ac:dyDescent="0.4">
      <c r="J719" s="6" t="s">
        <v>10175</v>
      </c>
      <c r="K719" s="1">
        <v>3837</v>
      </c>
      <c r="Q719" s="6" t="s">
        <v>10529</v>
      </c>
      <c r="R719" s="11">
        <v>4157</v>
      </c>
    </row>
    <row r="720" spans="10:18" x14ac:dyDescent="0.4">
      <c r="J720" s="6" t="s">
        <v>10961</v>
      </c>
      <c r="K720" s="1">
        <v>3815</v>
      </c>
      <c r="Q720" s="6" t="s">
        <v>7805</v>
      </c>
      <c r="R720" s="11">
        <v>4149</v>
      </c>
    </row>
    <row r="721" spans="10:18" x14ac:dyDescent="0.4">
      <c r="J721" s="6" t="s">
        <v>6272</v>
      </c>
      <c r="K721" s="1">
        <v>3785</v>
      </c>
      <c r="Q721" s="6" t="s">
        <v>917</v>
      </c>
      <c r="R721" s="11">
        <v>4145</v>
      </c>
    </row>
    <row r="722" spans="10:18" x14ac:dyDescent="0.4">
      <c r="J722" s="6" t="s">
        <v>11646</v>
      </c>
      <c r="K722" s="1">
        <v>3740</v>
      </c>
      <c r="Q722" s="6" t="s">
        <v>12983</v>
      </c>
      <c r="R722" s="11">
        <v>4118</v>
      </c>
    </row>
    <row r="723" spans="10:18" x14ac:dyDescent="0.4">
      <c r="J723" s="6" t="s">
        <v>12482</v>
      </c>
      <c r="K723" s="1">
        <v>3739</v>
      </c>
      <c r="Q723" s="6" t="s">
        <v>7223</v>
      </c>
      <c r="R723" s="11">
        <v>4099</v>
      </c>
    </row>
    <row r="724" spans="10:18" x14ac:dyDescent="0.4">
      <c r="J724" s="6" t="s">
        <v>9499</v>
      </c>
      <c r="K724" s="1">
        <v>3688</v>
      </c>
      <c r="Q724" s="6" t="s">
        <v>12461</v>
      </c>
      <c r="R724" s="11">
        <v>4074</v>
      </c>
    </row>
    <row r="725" spans="10:18" x14ac:dyDescent="0.4">
      <c r="J725" s="6" t="s">
        <v>7681</v>
      </c>
      <c r="K725" s="1">
        <v>3686</v>
      </c>
      <c r="Q725" s="6" t="s">
        <v>10081</v>
      </c>
      <c r="R725" s="11">
        <v>4049</v>
      </c>
    </row>
    <row r="726" spans="10:18" x14ac:dyDescent="0.4">
      <c r="J726" s="6" t="s">
        <v>1238</v>
      </c>
      <c r="K726" s="1">
        <v>3664</v>
      </c>
      <c r="Q726" s="6" t="s">
        <v>12240</v>
      </c>
      <c r="R726" s="11">
        <v>4022</v>
      </c>
    </row>
    <row r="727" spans="10:18" x14ac:dyDescent="0.4">
      <c r="J727" s="6" t="s">
        <v>10830</v>
      </c>
      <c r="K727" s="1">
        <v>3663</v>
      </c>
      <c r="Q727" s="6" t="s">
        <v>5635</v>
      </c>
      <c r="R727" s="11">
        <v>4018</v>
      </c>
    </row>
    <row r="728" spans="10:18" x14ac:dyDescent="0.4">
      <c r="J728" s="6" t="s">
        <v>8432</v>
      </c>
      <c r="K728" s="1">
        <v>3652</v>
      </c>
      <c r="Q728" s="6" t="s">
        <v>1676</v>
      </c>
      <c r="R728" s="11">
        <v>4003</v>
      </c>
    </row>
    <row r="729" spans="10:18" x14ac:dyDescent="0.4">
      <c r="J729" s="6" t="s">
        <v>3684</v>
      </c>
      <c r="K729" s="1">
        <v>3626</v>
      </c>
      <c r="Q729" s="6" t="s">
        <v>506</v>
      </c>
      <c r="R729" s="11">
        <v>4003</v>
      </c>
    </row>
    <row r="730" spans="10:18" x14ac:dyDescent="0.4">
      <c r="J730" s="6" t="s">
        <v>7530</v>
      </c>
      <c r="K730" s="1">
        <v>3606</v>
      </c>
      <c r="Q730" s="6" t="s">
        <v>11103</v>
      </c>
      <c r="R730" s="11">
        <v>3973</v>
      </c>
    </row>
    <row r="731" spans="10:18" x14ac:dyDescent="0.4">
      <c r="J731" s="6" t="s">
        <v>986</v>
      </c>
      <c r="K731" s="1">
        <v>3587</v>
      </c>
      <c r="Q731" s="6" t="s">
        <v>11354</v>
      </c>
      <c r="R731" s="11">
        <v>3964</v>
      </c>
    </row>
    <row r="732" spans="10:18" x14ac:dyDescent="0.4">
      <c r="J732" s="6" t="s">
        <v>2257</v>
      </c>
      <c r="K732" s="1">
        <v>3587</v>
      </c>
      <c r="Q732" s="6" t="s">
        <v>4040</v>
      </c>
      <c r="R732" s="11">
        <v>3898</v>
      </c>
    </row>
    <row r="733" spans="10:18" x14ac:dyDescent="0.4">
      <c r="J733" s="6" t="s">
        <v>11776</v>
      </c>
      <c r="K733" s="1">
        <v>3584</v>
      </c>
      <c r="Q733" s="6" t="s">
        <v>312</v>
      </c>
      <c r="R733" s="11">
        <v>3867</v>
      </c>
    </row>
    <row r="734" spans="10:18" x14ac:dyDescent="0.4">
      <c r="J734" s="6" t="s">
        <v>8573</v>
      </c>
      <c r="K734" s="1">
        <v>3578</v>
      </c>
      <c r="Q734" s="6" t="s">
        <v>12431</v>
      </c>
      <c r="R734" s="11">
        <v>3858</v>
      </c>
    </row>
    <row r="735" spans="10:18" x14ac:dyDescent="0.4">
      <c r="J735" s="6" t="s">
        <v>1434</v>
      </c>
      <c r="K735" s="1">
        <v>3565</v>
      </c>
      <c r="Q735" s="6" t="s">
        <v>10113</v>
      </c>
      <c r="R735" s="11">
        <v>3846</v>
      </c>
    </row>
    <row r="736" spans="10:18" x14ac:dyDescent="0.4">
      <c r="J736" s="6" t="s">
        <v>10851</v>
      </c>
      <c r="K736" s="1">
        <v>3552</v>
      </c>
      <c r="Q736" s="6" t="s">
        <v>10641</v>
      </c>
      <c r="R736" s="11">
        <v>3842</v>
      </c>
    </row>
    <row r="737" spans="10:18" x14ac:dyDescent="0.4">
      <c r="J737" s="6" t="s">
        <v>8948</v>
      </c>
      <c r="K737" s="1">
        <v>3543</v>
      </c>
      <c r="Q737" s="6" t="s">
        <v>10174</v>
      </c>
      <c r="R737" s="11">
        <v>3837</v>
      </c>
    </row>
    <row r="738" spans="10:18" x14ac:dyDescent="0.4">
      <c r="J738" s="6" t="s">
        <v>7931</v>
      </c>
      <c r="K738" s="1">
        <v>3530</v>
      </c>
      <c r="Q738" s="6" t="s">
        <v>10960</v>
      </c>
      <c r="R738" s="11">
        <v>3815</v>
      </c>
    </row>
    <row r="739" spans="10:18" x14ac:dyDescent="0.4">
      <c r="J739" s="6" t="s">
        <v>11506</v>
      </c>
      <c r="K739" s="1">
        <v>3527</v>
      </c>
      <c r="Q739" s="6" t="s">
        <v>6271</v>
      </c>
      <c r="R739" s="11">
        <v>3785</v>
      </c>
    </row>
    <row r="740" spans="10:18" x14ac:dyDescent="0.4">
      <c r="J740" s="6" t="s">
        <v>12593</v>
      </c>
      <c r="K740" s="1">
        <v>3524</v>
      </c>
      <c r="Q740" s="6" t="s">
        <v>11645</v>
      </c>
      <c r="R740" s="11">
        <v>3740</v>
      </c>
    </row>
    <row r="741" spans="10:18" x14ac:dyDescent="0.4">
      <c r="J741" s="6" t="s">
        <v>2877</v>
      </c>
      <c r="K741" s="1">
        <v>3518</v>
      </c>
      <c r="Q741" s="6" t="s">
        <v>12481</v>
      </c>
      <c r="R741" s="11">
        <v>3739</v>
      </c>
    </row>
    <row r="742" spans="10:18" x14ac:dyDescent="0.4">
      <c r="J742" s="6" t="s">
        <v>5974</v>
      </c>
      <c r="K742" s="1">
        <v>3517</v>
      </c>
      <c r="Q742" s="6" t="s">
        <v>9498</v>
      </c>
      <c r="R742" s="11">
        <v>3688</v>
      </c>
    </row>
    <row r="743" spans="10:18" x14ac:dyDescent="0.4">
      <c r="J743" s="6" t="s">
        <v>4189</v>
      </c>
      <c r="K743" s="1">
        <v>3492</v>
      </c>
      <c r="Q743" s="6" t="s">
        <v>7680</v>
      </c>
      <c r="R743" s="11">
        <v>3686</v>
      </c>
    </row>
    <row r="744" spans="10:18" x14ac:dyDescent="0.4">
      <c r="J744" s="6" t="s">
        <v>8285</v>
      </c>
      <c r="K744" s="1">
        <v>3482</v>
      </c>
      <c r="Q744" s="6" t="s">
        <v>1237</v>
      </c>
      <c r="R744" s="11">
        <v>3664</v>
      </c>
    </row>
    <row r="745" spans="10:18" x14ac:dyDescent="0.4">
      <c r="J745" s="6" t="s">
        <v>6118</v>
      </c>
      <c r="K745" s="1">
        <v>3454</v>
      </c>
      <c r="Q745" s="6" t="s">
        <v>10829</v>
      </c>
      <c r="R745" s="11">
        <v>3663</v>
      </c>
    </row>
    <row r="746" spans="10:18" x14ac:dyDescent="0.4">
      <c r="J746" s="6" t="s">
        <v>7036</v>
      </c>
      <c r="K746" s="1">
        <v>3441</v>
      </c>
      <c r="Q746" s="6" t="s">
        <v>8431</v>
      </c>
      <c r="R746" s="11">
        <v>3652</v>
      </c>
    </row>
    <row r="747" spans="10:18" x14ac:dyDescent="0.4">
      <c r="J747" s="6" t="s">
        <v>5379</v>
      </c>
      <c r="K747" s="1">
        <v>3390</v>
      </c>
      <c r="Q747" s="6" t="s">
        <v>3683</v>
      </c>
      <c r="R747" s="11">
        <v>3626</v>
      </c>
    </row>
    <row r="748" spans="10:18" x14ac:dyDescent="0.4">
      <c r="J748" s="6" t="s">
        <v>3432</v>
      </c>
      <c r="K748" s="1">
        <v>3382</v>
      </c>
      <c r="Q748" s="6" t="s">
        <v>7529</v>
      </c>
      <c r="R748" s="11">
        <v>3606</v>
      </c>
    </row>
    <row r="749" spans="10:18" x14ac:dyDescent="0.4">
      <c r="J749" s="6" t="s">
        <v>5132</v>
      </c>
      <c r="K749" s="1">
        <v>3369</v>
      </c>
      <c r="Q749" s="6" t="s">
        <v>985</v>
      </c>
      <c r="R749" s="11">
        <v>3587</v>
      </c>
    </row>
    <row r="750" spans="10:18" x14ac:dyDescent="0.4">
      <c r="J750" s="6" t="s">
        <v>9376</v>
      </c>
      <c r="K750" s="1">
        <v>3366</v>
      </c>
      <c r="Q750" s="6" t="s">
        <v>2256</v>
      </c>
      <c r="R750" s="11">
        <v>3587</v>
      </c>
    </row>
    <row r="751" spans="10:18" x14ac:dyDescent="0.4">
      <c r="J751" s="6" t="s">
        <v>8154</v>
      </c>
      <c r="K751" s="1">
        <v>3344</v>
      </c>
      <c r="Q751" s="6" t="s">
        <v>11775</v>
      </c>
      <c r="R751" s="11">
        <v>3584</v>
      </c>
    </row>
    <row r="752" spans="10:18" x14ac:dyDescent="0.4">
      <c r="J752" s="6" t="s">
        <v>2408</v>
      </c>
      <c r="K752" s="1">
        <v>3300</v>
      </c>
      <c r="Q752" s="6" t="s">
        <v>8572</v>
      </c>
      <c r="R752" s="11">
        <v>3578</v>
      </c>
    </row>
    <row r="753" spans="10:18" x14ac:dyDescent="0.4">
      <c r="J753" s="6" t="s">
        <v>1192</v>
      </c>
      <c r="K753" s="1">
        <v>3295</v>
      </c>
      <c r="Q753" s="6" t="s">
        <v>1433</v>
      </c>
      <c r="R753" s="11">
        <v>3565</v>
      </c>
    </row>
    <row r="754" spans="10:18" x14ac:dyDescent="0.4">
      <c r="J754" s="6" t="s">
        <v>11876</v>
      </c>
      <c r="K754" s="1">
        <v>3271</v>
      </c>
      <c r="Q754" s="6" t="s">
        <v>697</v>
      </c>
      <c r="R754" s="11">
        <v>3560</v>
      </c>
    </row>
    <row r="755" spans="10:18" x14ac:dyDescent="0.4">
      <c r="J755" s="6" t="s">
        <v>11917</v>
      </c>
      <c r="K755" s="1">
        <v>3246</v>
      </c>
      <c r="Q755" s="6" t="s">
        <v>10850</v>
      </c>
      <c r="R755" s="11">
        <v>3552</v>
      </c>
    </row>
    <row r="756" spans="10:18" x14ac:dyDescent="0.4">
      <c r="J756" s="6" t="s">
        <v>10032</v>
      </c>
      <c r="K756" s="1">
        <v>3242</v>
      </c>
      <c r="Q756" s="6" t="s">
        <v>8947</v>
      </c>
      <c r="R756" s="11">
        <v>3543</v>
      </c>
    </row>
    <row r="757" spans="10:18" x14ac:dyDescent="0.4">
      <c r="J757" s="6" t="s">
        <v>3939</v>
      </c>
      <c r="K757" s="1">
        <v>3234</v>
      </c>
      <c r="Q757" s="6" t="s">
        <v>7930</v>
      </c>
      <c r="R757" s="11">
        <v>3530</v>
      </c>
    </row>
    <row r="758" spans="10:18" x14ac:dyDescent="0.4">
      <c r="J758" s="6" t="s">
        <v>9121</v>
      </c>
      <c r="K758" s="1">
        <v>3233</v>
      </c>
      <c r="Q758" s="6" t="s">
        <v>11505</v>
      </c>
      <c r="R758" s="11">
        <v>3527</v>
      </c>
    </row>
    <row r="759" spans="10:18" x14ac:dyDescent="0.4">
      <c r="J759" s="6" t="s">
        <v>11906</v>
      </c>
      <c r="K759" s="1">
        <v>3231</v>
      </c>
      <c r="Q759" s="6" t="s">
        <v>12592</v>
      </c>
      <c r="R759" s="11">
        <v>3524</v>
      </c>
    </row>
    <row r="760" spans="10:18" x14ac:dyDescent="0.4">
      <c r="J760" s="6" t="s">
        <v>1805</v>
      </c>
      <c r="K760" s="1">
        <v>3231</v>
      </c>
      <c r="Q760" s="6" t="s">
        <v>2876</v>
      </c>
      <c r="R760" s="11">
        <v>3518</v>
      </c>
    </row>
    <row r="761" spans="10:18" x14ac:dyDescent="0.4">
      <c r="J761" s="6" t="s">
        <v>7594</v>
      </c>
      <c r="K761" s="1">
        <v>3219</v>
      </c>
      <c r="Q761" s="6" t="s">
        <v>5973</v>
      </c>
      <c r="R761" s="11">
        <v>3517</v>
      </c>
    </row>
    <row r="762" spans="10:18" x14ac:dyDescent="0.4">
      <c r="J762" s="6" t="s">
        <v>6179</v>
      </c>
      <c r="K762" s="1">
        <v>3201</v>
      </c>
      <c r="Q762" s="6" t="s">
        <v>4188</v>
      </c>
      <c r="R762" s="11">
        <v>3492</v>
      </c>
    </row>
    <row r="763" spans="10:18" x14ac:dyDescent="0.4">
      <c r="J763" s="6" t="s">
        <v>4113</v>
      </c>
      <c r="K763" s="1">
        <v>3197</v>
      </c>
      <c r="Q763" s="6" t="s">
        <v>8284</v>
      </c>
      <c r="R763" s="11">
        <v>3482</v>
      </c>
    </row>
    <row r="764" spans="10:18" x14ac:dyDescent="0.4">
      <c r="J764" s="6" t="s">
        <v>11896</v>
      </c>
      <c r="K764" s="1">
        <v>3195</v>
      </c>
      <c r="Q764" s="6" t="s">
        <v>6117</v>
      </c>
      <c r="R764" s="11">
        <v>3454</v>
      </c>
    </row>
    <row r="765" spans="10:18" x14ac:dyDescent="0.4">
      <c r="J765" s="6" t="s">
        <v>12039</v>
      </c>
      <c r="K765" s="1">
        <v>3195</v>
      </c>
      <c r="Q765" s="6" t="s">
        <v>7035</v>
      </c>
      <c r="R765" s="11">
        <v>3441</v>
      </c>
    </row>
    <row r="766" spans="10:18" x14ac:dyDescent="0.4">
      <c r="J766" s="6" t="s">
        <v>12752</v>
      </c>
      <c r="K766" s="1">
        <v>3192</v>
      </c>
      <c r="Q766" s="6" t="s">
        <v>5378</v>
      </c>
      <c r="R766" s="11">
        <v>3390</v>
      </c>
    </row>
    <row r="767" spans="10:18" x14ac:dyDescent="0.4">
      <c r="J767" s="6" t="s">
        <v>6536</v>
      </c>
      <c r="K767" s="1">
        <v>3182</v>
      </c>
      <c r="Q767" s="6" t="s">
        <v>5131</v>
      </c>
      <c r="R767" s="11">
        <v>3369</v>
      </c>
    </row>
    <row r="768" spans="10:18" x14ac:dyDescent="0.4">
      <c r="J768" s="6" t="s">
        <v>10093</v>
      </c>
      <c r="K768" s="1">
        <v>3160</v>
      </c>
      <c r="Q768" s="6" t="s">
        <v>9375</v>
      </c>
      <c r="R768" s="11">
        <v>3366</v>
      </c>
    </row>
    <row r="769" spans="10:18" x14ac:dyDescent="0.4">
      <c r="J769" s="6" t="s">
        <v>10741</v>
      </c>
      <c r="K769" s="1">
        <v>3160</v>
      </c>
      <c r="Q769" s="6" t="s">
        <v>8153</v>
      </c>
      <c r="R769" s="11">
        <v>3344</v>
      </c>
    </row>
    <row r="770" spans="10:18" x14ac:dyDescent="0.4">
      <c r="J770" s="6" t="s">
        <v>4756</v>
      </c>
      <c r="K770" s="1">
        <v>3156</v>
      </c>
      <c r="Q770" s="6" t="s">
        <v>2407</v>
      </c>
      <c r="R770" s="11">
        <v>3300</v>
      </c>
    </row>
    <row r="771" spans="10:18" x14ac:dyDescent="0.4">
      <c r="J771" s="6" t="s">
        <v>3993</v>
      </c>
      <c r="K771" s="1">
        <v>3145</v>
      </c>
      <c r="Q771" s="6" t="s">
        <v>1191</v>
      </c>
      <c r="R771" s="11">
        <v>3295</v>
      </c>
    </row>
    <row r="772" spans="10:18" x14ac:dyDescent="0.4">
      <c r="J772" s="6" t="s">
        <v>9029</v>
      </c>
      <c r="K772" s="1">
        <v>3096</v>
      </c>
      <c r="Q772" s="6" t="s">
        <v>11875</v>
      </c>
      <c r="R772" s="11">
        <v>3271</v>
      </c>
    </row>
    <row r="773" spans="10:18" x14ac:dyDescent="0.4">
      <c r="J773" s="6" t="s">
        <v>6231</v>
      </c>
      <c r="K773" s="1">
        <v>3095</v>
      </c>
      <c r="Q773" s="6" t="s">
        <v>11916</v>
      </c>
      <c r="R773" s="11">
        <v>3246</v>
      </c>
    </row>
    <row r="774" spans="10:18" x14ac:dyDescent="0.4">
      <c r="J774" s="6" t="s">
        <v>4394</v>
      </c>
      <c r="K774" s="1">
        <v>3075</v>
      </c>
      <c r="Q774" s="6" t="s">
        <v>10031</v>
      </c>
      <c r="R774" s="11">
        <v>3242</v>
      </c>
    </row>
    <row r="775" spans="10:18" x14ac:dyDescent="0.4">
      <c r="J775" s="6" t="s">
        <v>13049</v>
      </c>
      <c r="K775" s="1">
        <v>3066</v>
      </c>
      <c r="Q775" s="6" t="s">
        <v>3938</v>
      </c>
      <c r="R775" s="11">
        <v>3234</v>
      </c>
    </row>
    <row r="776" spans="10:18" x14ac:dyDescent="0.4">
      <c r="J776" s="6" t="s">
        <v>11335</v>
      </c>
      <c r="K776" s="1">
        <v>3065</v>
      </c>
      <c r="Q776" s="6" t="s">
        <v>9120</v>
      </c>
      <c r="R776" s="11">
        <v>3233</v>
      </c>
    </row>
    <row r="777" spans="10:18" x14ac:dyDescent="0.4">
      <c r="J777" s="6" t="s">
        <v>7336</v>
      </c>
      <c r="K777" s="1">
        <v>3061</v>
      </c>
      <c r="Q777" s="6" t="s">
        <v>11905</v>
      </c>
      <c r="R777" s="11">
        <v>3231</v>
      </c>
    </row>
    <row r="778" spans="10:18" x14ac:dyDescent="0.4">
      <c r="J778" s="6" t="s">
        <v>2717</v>
      </c>
      <c r="K778" s="1">
        <v>3049</v>
      </c>
      <c r="Q778" s="6" t="s">
        <v>1804</v>
      </c>
      <c r="R778" s="11">
        <v>3231</v>
      </c>
    </row>
    <row r="779" spans="10:18" x14ac:dyDescent="0.4">
      <c r="J779" s="6" t="s">
        <v>5494</v>
      </c>
      <c r="K779" s="1">
        <v>3044</v>
      </c>
      <c r="Q779" s="6" t="s">
        <v>7593</v>
      </c>
      <c r="R779" s="11">
        <v>3219</v>
      </c>
    </row>
    <row r="780" spans="10:18" x14ac:dyDescent="0.4">
      <c r="J780" s="6" t="s">
        <v>9974</v>
      </c>
      <c r="K780" s="1">
        <v>3036</v>
      </c>
      <c r="Q780" s="6" t="s">
        <v>6178</v>
      </c>
      <c r="R780" s="11">
        <v>3201</v>
      </c>
    </row>
    <row r="781" spans="10:18" x14ac:dyDescent="0.4">
      <c r="J781" s="6" t="s">
        <v>7450</v>
      </c>
      <c r="K781" s="1">
        <v>3029</v>
      </c>
      <c r="Q781" s="6" t="s">
        <v>4112</v>
      </c>
      <c r="R781" s="11">
        <v>3197</v>
      </c>
    </row>
    <row r="782" spans="10:18" x14ac:dyDescent="0.4">
      <c r="J782" s="6" t="s">
        <v>7754</v>
      </c>
      <c r="K782" s="1">
        <v>3025</v>
      </c>
      <c r="Q782" s="6" t="s">
        <v>11895</v>
      </c>
      <c r="R782" s="11">
        <v>3195</v>
      </c>
    </row>
    <row r="783" spans="10:18" x14ac:dyDescent="0.4">
      <c r="J783" s="6" t="s">
        <v>2527</v>
      </c>
      <c r="K783" s="1">
        <v>3022</v>
      </c>
      <c r="Q783" s="6" t="s">
        <v>12038</v>
      </c>
      <c r="R783" s="11">
        <v>3195</v>
      </c>
    </row>
    <row r="784" spans="10:18" x14ac:dyDescent="0.4">
      <c r="J784" s="6" t="s">
        <v>9437</v>
      </c>
      <c r="K784" s="1">
        <v>2981</v>
      </c>
      <c r="Q784" s="6" t="s">
        <v>12751</v>
      </c>
      <c r="R784" s="11">
        <v>3192</v>
      </c>
    </row>
    <row r="785" spans="10:18" x14ac:dyDescent="0.4">
      <c r="J785" s="6" t="s">
        <v>8731</v>
      </c>
      <c r="K785" s="1">
        <v>2961</v>
      </c>
      <c r="Q785" s="6" t="s">
        <v>6535</v>
      </c>
      <c r="R785" s="11">
        <v>3182</v>
      </c>
    </row>
    <row r="786" spans="10:18" x14ac:dyDescent="0.4">
      <c r="J786" s="6" t="s">
        <v>527</v>
      </c>
      <c r="K786" s="1">
        <v>2960</v>
      </c>
      <c r="Q786" s="6" t="s">
        <v>10092</v>
      </c>
      <c r="R786" s="11">
        <v>3160</v>
      </c>
    </row>
    <row r="787" spans="10:18" x14ac:dyDescent="0.4">
      <c r="J787" s="6" t="s">
        <v>1607</v>
      </c>
      <c r="K787" s="1">
        <v>2957</v>
      </c>
      <c r="Q787" s="6" t="s">
        <v>10740</v>
      </c>
      <c r="R787" s="11">
        <v>3160</v>
      </c>
    </row>
    <row r="788" spans="10:18" x14ac:dyDescent="0.4">
      <c r="J788" s="6" t="s">
        <v>2852</v>
      </c>
      <c r="K788" s="1">
        <v>2951</v>
      </c>
      <c r="Q788" s="6" t="s">
        <v>4755</v>
      </c>
      <c r="R788" s="11">
        <v>3156</v>
      </c>
    </row>
    <row r="789" spans="10:18" x14ac:dyDescent="0.4">
      <c r="J789" s="6" t="s">
        <v>8357</v>
      </c>
      <c r="K789" s="1">
        <v>2908</v>
      </c>
      <c r="Q789" s="6" t="s">
        <v>3992</v>
      </c>
      <c r="R789" s="11">
        <v>3145</v>
      </c>
    </row>
    <row r="790" spans="10:18" x14ac:dyDescent="0.4">
      <c r="J790" s="6" t="s">
        <v>2119</v>
      </c>
      <c r="K790" s="1">
        <v>2905</v>
      </c>
      <c r="Q790" s="6" t="s">
        <v>9028</v>
      </c>
      <c r="R790" s="11">
        <v>3096</v>
      </c>
    </row>
    <row r="791" spans="10:18" x14ac:dyDescent="0.4">
      <c r="J791" s="6" t="s">
        <v>8999</v>
      </c>
      <c r="K791" s="1">
        <v>2891</v>
      </c>
      <c r="Q791" s="6" t="s">
        <v>6230</v>
      </c>
      <c r="R791" s="11">
        <v>3095</v>
      </c>
    </row>
    <row r="792" spans="10:18" x14ac:dyDescent="0.4">
      <c r="J792" s="6" t="s">
        <v>8164</v>
      </c>
      <c r="K792" s="1">
        <v>2886</v>
      </c>
      <c r="Q792" s="6" t="s">
        <v>4393</v>
      </c>
      <c r="R792" s="11">
        <v>3075</v>
      </c>
    </row>
    <row r="793" spans="10:18" x14ac:dyDescent="0.4">
      <c r="J793" s="6" t="s">
        <v>10490</v>
      </c>
      <c r="K793" s="1">
        <v>2877</v>
      </c>
      <c r="Q793" s="6" t="s">
        <v>5591</v>
      </c>
      <c r="R793" s="11">
        <v>3066</v>
      </c>
    </row>
    <row r="794" spans="10:18" x14ac:dyDescent="0.4">
      <c r="J794" s="6" t="s">
        <v>7911</v>
      </c>
      <c r="K794" s="1">
        <v>2868</v>
      </c>
      <c r="Q794" s="6" t="s">
        <v>11334</v>
      </c>
      <c r="R794" s="11">
        <v>3065</v>
      </c>
    </row>
    <row r="795" spans="10:18" x14ac:dyDescent="0.4">
      <c r="J795" s="6" t="s">
        <v>6283</v>
      </c>
      <c r="K795" s="1">
        <v>2866</v>
      </c>
      <c r="Q795" s="6" t="s">
        <v>7335</v>
      </c>
      <c r="R795" s="11">
        <v>3061</v>
      </c>
    </row>
    <row r="796" spans="10:18" x14ac:dyDescent="0.4">
      <c r="J796" s="6" t="s">
        <v>10042</v>
      </c>
      <c r="K796" s="1">
        <v>2832</v>
      </c>
      <c r="Q796" s="6" t="s">
        <v>4804</v>
      </c>
      <c r="R796" s="11">
        <v>3052</v>
      </c>
    </row>
    <row r="797" spans="10:18" x14ac:dyDescent="0.4">
      <c r="J797" s="6" t="s">
        <v>10570</v>
      </c>
      <c r="K797" s="1">
        <v>2810</v>
      </c>
      <c r="Q797" s="6" t="s">
        <v>2716</v>
      </c>
      <c r="R797" s="11">
        <v>3049</v>
      </c>
    </row>
    <row r="798" spans="10:18" x14ac:dyDescent="0.4">
      <c r="J798" s="6" t="s">
        <v>6431</v>
      </c>
      <c r="K798" s="1">
        <v>2809</v>
      </c>
      <c r="Q798" s="6" t="s">
        <v>5493</v>
      </c>
      <c r="R798" s="11">
        <v>3044</v>
      </c>
    </row>
    <row r="799" spans="10:18" x14ac:dyDescent="0.4">
      <c r="J799" s="6" t="s">
        <v>1187</v>
      </c>
      <c r="K799" s="1">
        <v>2806</v>
      </c>
      <c r="Q799" s="6" t="s">
        <v>9973</v>
      </c>
      <c r="R799" s="11">
        <v>3036</v>
      </c>
    </row>
    <row r="800" spans="10:18" x14ac:dyDescent="0.4">
      <c r="J800" s="6" t="s">
        <v>1657</v>
      </c>
      <c r="K800" s="1">
        <v>2806</v>
      </c>
      <c r="Q800" s="6" t="s">
        <v>7449</v>
      </c>
      <c r="R800" s="11">
        <v>3029</v>
      </c>
    </row>
    <row r="801" spans="10:18" x14ac:dyDescent="0.4">
      <c r="J801" s="6" t="s">
        <v>962</v>
      </c>
      <c r="K801" s="1">
        <v>2806</v>
      </c>
      <c r="Q801" s="6" t="s">
        <v>7753</v>
      </c>
      <c r="R801" s="11">
        <v>3025</v>
      </c>
    </row>
    <row r="802" spans="10:18" x14ac:dyDescent="0.4">
      <c r="J802" s="6" t="s">
        <v>7896</v>
      </c>
      <c r="K802" s="1">
        <v>2806</v>
      </c>
      <c r="Q802" s="6" t="s">
        <v>2526</v>
      </c>
      <c r="R802" s="11">
        <v>3022</v>
      </c>
    </row>
    <row r="803" spans="10:18" x14ac:dyDescent="0.4">
      <c r="J803" s="6" t="s">
        <v>6361</v>
      </c>
      <c r="K803" s="1">
        <v>2804</v>
      </c>
      <c r="Q803" s="6" t="s">
        <v>9436</v>
      </c>
      <c r="R803" s="11">
        <v>2981</v>
      </c>
    </row>
    <row r="804" spans="10:18" x14ac:dyDescent="0.4">
      <c r="J804" s="6" t="s">
        <v>9622</v>
      </c>
      <c r="K804" s="1">
        <v>2781</v>
      </c>
      <c r="Q804" s="6" t="s">
        <v>8730</v>
      </c>
      <c r="R804" s="11">
        <v>2961</v>
      </c>
    </row>
    <row r="805" spans="10:18" x14ac:dyDescent="0.4">
      <c r="J805" s="6" t="s">
        <v>273</v>
      </c>
      <c r="K805" s="1">
        <v>2766</v>
      </c>
      <c r="Q805" s="6" t="s">
        <v>526</v>
      </c>
      <c r="R805" s="11">
        <v>2960</v>
      </c>
    </row>
    <row r="806" spans="10:18" x14ac:dyDescent="0.4">
      <c r="J806" s="6" t="s">
        <v>12653</v>
      </c>
      <c r="K806" s="1">
        <v>2751</v>
      </c>
      <c r="Q806" s="6" t="s">
        <v>1606</v>
      </c>
      <c r="R806" s="11">
        <v>2957</v>
      </c>
    </row>
    <row r="807" spans="10:18" x14ac:dyDescent="0.4">
      <c r="J807" s="6" t="s">
        <v>8273</v>
      </c>
      <c r="K807" s="1">
        <v>2740</v>
      </c>
      <c r="Q807" s="6" t="s">
        <v>2851</v>
      </c>
      <c r="R807" s="11">
        <v>2951</v>
      </c>
    </row>
    <row r="808" spans="10:18" x14ac:dyDescent="0.4">
      <c r="J808" s="6" t="s">
        <v>10326</v>
      </c>
      <c r="K808" s="1">
        <v>2737</v>
      </c>
      <c r="Q808" s="6" t="s">
        <v>8356</v>
      </c>
      <c r="R808" s="11">
        <v>2908</v>
      </c>
    </row>
    <row r="809" spans="10:18" x14ac:dyDescent="0.4">
      <c r="J809" s="6" t="s">
        <v>12341</v>
      </c>
      <c r="K809" s="1">
        <v>2737</v>
      </c>
      <c r="Q809" s="6" t="s">
        <v>2118</v>
      </c>
      <c r="R809" s="11">
        <v>2905</v>
      </c>
    </row>
    <row r="810" spans="10:18" x14ac:dyDescent="0.4">
      <c r="J810" s="6" t="s">
        <v>8958</v>
      </c>
      <c r="K810" s="1">
        <v>2732</v>
      </c>
      <c r="Q810" s="6" t="s">
        <v>8998</v>
      </c>
      <c r="R810" s="11">
        <v>2891</v>
      </c>
    </row>
    <row r="811" spans="10:18" x14ac:dyDescent="0.4">
      <c r="J811" s="6" t="s">
        <v>642</v>
      </c>
      <c r="K811" s="1">
        <v>2727</v>
      </c>
      <c r="Q811" s="6" t="s">
        <v>8163</v>
      </c>
      <c r="R811" s="11">
        <v>2886</v>
      </c>
    </row>
    <row r="812" spans="10:18" x14ac:dyDescent="0.4">
      <c r="J812" s="6" t="s">
        <v>12793</v>
      </c>
      <c r="K812" s="1">
        <v>2686</v>
      </c>
      <c r="Q812" s="6" t="s">
        <v>10489</v>
      </c>
      <c r="R812" s="11">
        <v>2877</v>
      </c>
    </row>
    <row r="813" spans="10:18" x14ac:dyDescent="0.4">
      <c r="J813" s="6" t="s">
        <v>1263</v>
      </c>
      <c r="K813" s="1">
        <v>2685</v>
      </c>
      <c r="Q813" s="6" t="s">
        <v>7910</v>
      </c>
      <c r="R813" s="11">
        <v>2868</v>
      </c>
    </row>
    <row r="814" spans="10:18" x14ac:dyDescent="0.4">
      <c r="J814" s="6" t="s">
        <v>1577</v>
      </c>
      <c r="K814" s="1">
        <v>2685</v>
      </c>
      <c r="Q814" s="6" t="s">
        <v>6282</v>
      </c>
      <c r="R814" s="11">
        <v>2866</v>
      </c>
    </row>
    <row r="815" spans="10:18" x14ac:dyDescent="0.4">
      <c r="J815" s="6" t="s">
        <v>12813</v>
      </c>
      <c r="K815" s="1">
        <v>2664</v>
      </c>
      <c r="Q815" s="6" t="s">
        <v>10041</v>
      </c>
      <c r="R815" s="11">
        <v>2832</v>
      </c>
    </row>
    <row r="816" spans="10:18" x14ac:dyDescent="0.4">
      <c r="J816" s="6" t="s">
        <v>1541</v>
      </c>
      <c r="K816" s="1">
        <v>2651</v>
      </c>
      <c r="Q816" s="6" t="s">
        <v>10569</v>
      </c>
      <c r="R816" s="11">
        <v>2810</v>
      </c>
    </row>
    <row r="817" spans="10:18" x14ac:dyDescent="0.4">
      <c r="J817" s="6" t="s">
        <v>2271</v>
      </c>
      <c r="K817" s="1">
        <v>2651</v>
      </c>
      <c r="Q817" s="6" t="s">
        <v>6430</v>
      </c>
      <c r="R817" s="11">
        <v>2809</v>
      </c>
    </row>
    <row r="818" spans="10:18" x14ac:dyDescent="0.4">
      <c r="J818" s="6" t="s">
        <v>3972</v>
      </c>
      <c r="K818" s="1">
        <v>2646</v>
      </c>
      <c r="Q818" s="6" t="s">
        <v>961</v>
      </c>
      <c r="R818" s="11">
        <v>2806</v>
      </c>
    </row>
    <row r="819" spans="10:18" x14ac:dyDescent="0.4">
      <c r="J819" s="6" t="s">
        <v>1775</v>
      </c>
      <c r="K819" s="1">
        <v>2640</v>
      </c>
      <c r="Q819" s="6" t="s">
        <v>1186</v>
      </c>
      <c r="R819" s="11">
        <v>2806</v>
      </c>
    </row>
    <row r="820" spans="10:18" x14ac:dyDescent="0.4">
      <c r="J820" s="6" t="s">
        <v>7460</v>
      </c>
      <c r="K820" s="1">
        <v>2628</v>
      </c>
      <c r="Q820" s="6" t="s">
        <v>7895</v>
      </c>
      <c r="R820" s="11">
        <v>2806</v>
      </c>
    </row>
    <row r="821" spans="10:18" x14ac:dyDescent="0.4">
      <c r="J821" s="6" t="s">
        <v>7713</v>
      </c>
      <c r="K821" s="1">
        <v>2623</v>
      </c>
      <c r="Q821" s="6" t="s">
        <v>1656</v>
      </c>
      <c r="R821" s="11">
        <v>2806</v>
      </c>
    </row>
    <row r="822" spans="10:18" x14ac:dyDescent="0.4">
      <c r="J822" s="6" t="s">
        <v>8626</v>
      </c>
      <c r="K822" s="1">
        <v>2602</v>
      </c>
      <c r="Q822" s="6" t="s">
        <v>6360</v>
      </c>
      <c r="R822" s="11">
        <v>2804</v>
      </c>
    </row>
    <row r="823" spans="10:18" x14ac:dyDescent="0.4">
      <c r="J823" s="6" t="s">
        <v>11013</v>
      </c>
      <c r="K823" s="1">
        <v>2593</v>
      </c>
      <c r="Q823" s="6" t="s">
        <v>3517</v>
      </c>
      <c r="R823" s="11">
        <v>2792</v>
      </c>
    </row>
    <row r="824" spans="10:18" x14ac:dyDescent="0.4">
      <c r="J824" s="6" t="s">
        <v>12251</v>
      </c>
      <c r="K824" s="1">
        <v>2591</v>
      </c>
      <c r="Q824" s="6" t="s">
        <v>9621</v>
      </c>
      <c r="R824" s="11">
        <v>2781</v>
      </c>
    </row>
    <row r="825" spans="10:18" x14ac:dyDescent="0.4">
      <c r="J825" s="6" t="s">
        <v>8198</v>
      </c>
      <c r="K825" s="1">
        <v>2585</v>
      </c>
      <c r="Q825" s="6" t="s">
        <v>12652</v>
      </c>
      <c r="R825" s="11">
        <v>2751</v>
      </c>
    </row>
    <row r="826" spans="10:18" x14ac:dyDescent="0.4">
      <c r="J826" s="6" t="s">
        <v>6680</v>
      </c>
      <c r="K826" s="1">
        <v>2581</v>
      </c>
      <c r="Q826" s="6" t="s">
        <v>8272</v>
      </c>
      <c r="R826" s="11">
        <v>2740</v>
      </c>
    </row>
    <row r="827" spans="10:18" x14ac:dyDescent="0.4">
      <c r="J827" s="6" t="s">
        <v>1002</v>
      </c>
      <c r="K827" s="1">
        <v>2581</v>
      </c>
      <c r="Q827" s="6" t="s">
        <v>10325</v>
      </c>
      <c r="R827" s="11">
        <v>2737</v>
      </c>
    </row>
    <row r="828" spans="10:18" x14ac:dyDescent="0.4">
      <c r="J828" s="6" t="s">
        <v>12382</v>
      </c>
      <c r="K828" s="1">
        <v>2569</v>
      </c>
      <c r="Q828" s="6" t="s">
        <v>12340</v>
      </c>
      <c r="R828" s="11">
        <v>2737</v>
      </c>
    </row>
    <row r="829" spans="10:18" x14ac:dyDescent="0.4">
      <c r="J829" s="6" t="s">
        <v>12673</v>
      </c>
      <c r="K829" s="1">
        <v>2536</v>
      </c>
      <c r="Q829" s="6" t="s">
        <v>8957</v>
      </c>
      <c r="R829" s="11">
        <v>2732</v>
      </c>
    </row>
    <row r="830" spans="10:18" x14ac:dyDescent="0.4">
      <c r="J830" s="6" t="s">
        <v>8252</v>
      </c>
      <c r="K830" s="1">
        <v>2535</v>
      </c>
      <c r="Q830" s="6" t="s">
        <v>641</v>
      </c>
      <c r="R830" s="11">
        <v>2727</v>
      </c>
    </row>
    <row r="831" spans="10:18" x14ac:dyDescent="0.4">
      <c r="J831" s="6" t="s">
        <v>6995</v>
      </c>
      <c r="K831" s="1">
        <v>2523</v>
      </c>
      <c r="Q831" s="6" t="s">
        <v>12792</v>
      </c>
      <c r="R831" s="11">
        <v>2686</v>
      </c>
    </row>
    <row r="832" spans="10:18" x14ac:dyDescent="0.4">
      <c r="J832" s="6" t="s">
        <v>12944</v>
      </c>
      <c r="K832" s="1">
        <v>2518</v>
      </c>
      <c r="Q832" s="6" t="s">
        <v>1576</v>
      </c>
      <c r="R832" s="11">
        <v>2685</v>
      </c>
    </row>
    <row r="833" spans="10:18" x14ac:dyDescent="0.4">
      <c r="J833" s="6" t="s">
        <v>8442</v>
      </c>
      <c r="K833" s="1">
        <v>2515</v>
      </c>
      <c r="Q833" s="6" t="s">
        <v>1262</v>
      </c>
      <c r="R833" s="11">
        <v>2685</v>
      </c>
    </row>
    <row r="834" spans="10:18" x14ac:dyDescent="0.4">
      <c r="J834" s="6" t="s">
        <v>7996</v>
      </c>
      <c r="K834" s="1">
        <v>2493</v>
      </c>
      <c r="Q834" s="6" t="s">
        <v>12812</v>
      </c>
      <c r="R834" s="11">
        <v>2664</v>
      </c>
    </row>
    <row r="835" spans="10:18" x14ac:dyDescent="0.4">
      <c r="J835" s="6" t="s">
        <v>6981</v>
      </c>
      <c r="K835" s="1">
        <v>2492</v>
      </c>
      <c r="Q835" s="6" t="s">
        <v>1540</v>
      </c>
      <c r="R835" s="11">
        <v>2651</v>
      </c>
    </row>
    <row r="836" spans="10:18" x14ac:dyDescent="0.4">
      <c r="J836" s="6" t="s">
        <v>9447</v>
      </c>
      <c r="K836" s="1">
        <v>2466</v>
      </c>
      <c r="Q836" s="6" t="s">
        <v>2270</v>
      </c>
      <c r="R836" s="11">
        <v>2651</v>
      </c>
    </row>
    <row r="837" spans="10:18" x14ac:dyDescent="0.4">
      <c r="J837" s="6" t="s">
        <v>7306</v>
      </c>
      <c r="K837" s="1">
        <v>2453</v>
      </c>
      <c r="Q837" s="6" t="s">
        <v>3971</v>
      </c>
      <c r="R837" s="11">
        <v>2646</v>
      </c>
    </row>
    <row r="838" spans="10:18" x14ac:dyDescent="0.4">
      <c r="J838" s="6" t="s">
        <v>4313</v>
      </c>
      <c r="K838" s="1">
        <v>2451</v>
      </c>
      <c r="Q838" s="6" t="s">
        <v>1774</v>
      </c>
      <c r="R838" s="11">
        <v>2640</v>
      </c>
    </row>
    <row r="839" spans="10:18" x14ac:dyDescent="0.4">
      <c r="J839" s="6" t="s">
        <v>6380</v>
      </c>
      <c r="K839" s="1">
        <v>2451</v>
      </c>
      <c r="Q839" s="6" t="s">
        <v>7459</v>
      </c>
      <c r="R839" s="11">
        <v>2628</v>
      </c>
    </row>
    <row r="840" spans="10:18" x14ac:dyDescent="0.4">
      <c r="J840" s="6" t="s">
        <v>7143</v>
      </c>
      <c r="K840" s="1">
        <v>2450</v>
      </c>
      <c r="Q840" s="6" t="s">
        <v>586</v>
      </c>
      <c r="R840" s="11">
        <v>2626</v>
      </c>
    </row>
    <row r="841" spans="10:18" x14ac:dyDescent="0.4">
      <c r="J841" s="6" t="s">
        <v>10871</v>
      </c>
      <c r="K841" s="1">
        <v>2449</v>
      </c>
      <c r="Q841" s="6" t="s">
        <v>7712</v>
      </c>
      <c r="R841" s="11">
        <v>2623</v>
      </c>
    </row>
    <row r="842" spans="10:18" x14ac:dyDescent="0.4">
      <c r="J842" s="6" t="s">
        <v>9009</v>
      </c>
      <c r="K842" s="1">
        <v>2446</v>
      </c>
      <c r="Q842" s="6" t="s">
        <v>8625</v>
      </c>
      <c r="R842" s="11">
        <v>2602</v>
      </c>
    </row>
    <row r="843" spans="10:18" x14ac:dyDescent="0.4">
      <c r="J843" s="6" t="s">
        <v>1765</v>
      </c>
      <c r="K843" s="1">
        <v>2399</v>
      </c>
      <c r="Q843" s="6" t="s">
        <v>11012</v>
      </c>
      <c r="R843" s="11">
        <v>2593</v>
      </c>
    </row>
    <row r="844" spans="10:18" x14ac:dyDescent="0.4">
      <c r="J844" s="6" t="s">
        <v>12372</v>
      </c>
      <c r="K844" s="1">
        <v>2377</v>
      </c>
      <c r="Q844" s="6" t="s">
        <v>12250</v>
      </c>
      <c r="R844" s="11">
        <v>2591</v>
      </c>
    </row>
    <row r="845" spans="10:18" x14ac:dyDescent="0.4">
      <c r="J845" s="6" t="s">
        <v>8368</v>
      </c>
      <c r="K845" s="1">
        <v>2375</v>
      </c>
      <c r="Q845" s="6" t="s">
        <v>8197</v>
      </c>
      <c r="R845" s="11">
        <v>2585</v>
      </c>
    </row>
    <row r="846" spans="10:18" x14ac:dyDescent="0.4">
      <c r="J846" s="6" t="s">
        <v>4636</v>
      </c>
      <c r="K846" s="1">
        <v>2352</v>
      </c>
      <c r="Q846" s="6" t="s">
        <v>1001</v>
      </c>
      <c r="R846" s="11">
        <v>2581</v>
      </c>
    </row>
    <row r="847" spans="10:18" x14ac:dyDescent="0.4">
      <c r="J847" s="6" t="s">
        <v>4065</v>
      </c>
      <c r="K847" s="1">
        <v>2351</v>
      </c>
      <c r="Q847" s="6" t="s">
        <v>6679</v>
      </c>
      <c r="R847" s="11">
        <v>2581</v>
      </c>
    </row>
    <row r="848" spans="10:18" x14ac:dyDescent="0.4">
      <c r="J848" s="6" t="s">
        <v>12120</v>
      </c>
      <c r="K848" s="1">
        <v>2326</v>
      </c>
      <c r="Q848" s="6" t="s">
        <v>12381</v>
      </c>
      <c r="R848" s="11">
        <v>2569</v>
      </c>
    </row>
    <row r="849" spans="10:18" x14ac:dyDescent="0.4">
      <c r="J849" s="6" t="s">
        <v>11856</v>
      </c>
      <c r="K849" s="1">
        <v>2311</v>
      </c>
      <c r="Q849" s="6" t="s">
        <v>12672</v>
      </c>
      <c r="R849" s="11">
        <v>2536</v>
      </c>
    </row>
    <row r="850" spans="10:18" x14ac:dyDescent="0.4">
      <c r="J850" s="6" t="s">
        <v>8242</v>
      </c>
      <c r="K850" s="1">
        <v>2301</v>
      </c>
      <c r="Q850" s="6" t="s">
        <v>8251</v>
      </c>
      <c r="R850" s="11">
        <v>2535</v>
      </c>
    </row>
    <row r="851" spans="10:18" x14ac:dyDescent="0.4">
      <c r="J851" s="6" t="s">
        <v>11115</v>
      </c>
      <c r="K851" s="1">
        <v>2300</v>
      </c>
      <c r="Q851" s="6" t="s">
        <v>6994</v>
      </c>
      <c r="R851" s="11">
        <v>2523</v>
      </c>
    </row>
    <row r="852" spans="10:18" x14ac:dyDescent="0.4">
      <c r="J852" s="6" t="s">
        <v>10881</v>
      </c>
      <c r="K852" s="1">
        <v>2299</v>
      </c>
      <c r="Q852" s="6" t="s">
        <v>12943</v>
      </c>
      <c r="R852" s="11">
        <v>2518</v>
      </c>
    </row>
    <row r="853" spans="10:18" x14ac:dyDescent="0.4">
      <c r="J853" s="6" t="s">
        <v>11727</v>
      </c>
      <c r="K853" s="1">
        <v>2288</v>
      </c>
      <c r="Q853" s="6" t="s">
        <v>8441</v>
      </c>
      <c r="R853" s="11">
        <v>2515</v>
      </c>
    </row>
    <row r="854" spans="10:18" x14ac:dyDescent="0.4">
      <c r="J854" s="6" t="s">
        <v>7854</v>
      </c>
      <c r="K854" s="1">
        <v>2284</v>
      </c>
      <c r="Q854" s="6" t="s">
        <v>7995</v>
      </c>
      <c r="R854" s="11">
        <v>2493</v>
      </c>
    </row>
    <row r="855" spans="10:18" x14ac:dyDescent="0.4">
      <c r="J855" s="6" t="s">
        <v>12914</v>
      </c>
      <c r="K855" s="1">
        <v>2283</v>
      </c>
      <c r="Q855" s="6" t="s">
        <v>6980</v>
      </c>
      <c r="R855" s="11">
        <v>2492</v>
      </c>
    </row>
    <row r="856" spans="10:18" x14ac:dyDescent="0.4">
      <c r="J856" s="6" t="s">
        <v>11947</v>
      </c>
      <c r="K856" s="1">
        <v>2280</v>
      </c>
      <c r="Q856" s="6" t="s">
        <v>9446</v>
      </c>
      <c r="R856" s="11">
        <v>2466</v>
      </c>
    </row>
    <row r="857" spans="10:18" x14ac:dyDescent="0.4">
      <c r="J857" s="6" t="s">
        <v>7346</v>
      </c>
      <c r="K857" s="1">
        <v>2272</v>
      </c>
      <c r="Q857" s="6" t="s">
        <v>7305</v>
      </c>
      <c r="R857" s="11">
        <v>2453</v>
      </c>
    </row>
    <row r="858" spans="10:18" x14ac:dyDescent="0.4">
      <c r="J858" s="6" t="s">
        <v>139</v>
      </c>
      <c r="K858" s="1">
        <v>2262.3333333333335</v>
      </c>
      <c r="Q858" s="6" t="s">
        <v>6379</v>
      </c>
      <c r="R858" s="11">
        <v>2451</v>
      </c>
    </row>
    <row r="859" spans="10:18" x14ac:dyDescent="0.4">
      <c r="J859" s="6" t="s">
        <v>1834</v>
      </c>
      <c r="K859" s="1">
        <v>2249</v>
      </c>
      <c r="Q859" s="6" t="s">
        <v>4312</v>
      </c>
      <c r="R859" s="11">
        <v>2451</v>
      </c>
    </row>
    <row r="860" spans="10:18" x14ac:dyDescent="0.4">
      <c r="J860" s="6" t="s">
        <v>10135</v>
      </c>
      <c r="K860" s="1">
        <v>2206</v>
      </c>
      <c r="Q860" s="6" t="s">
        <v>7142</v>
      </c>
      <c r="R860" s="11">
        <v>2450</v>
      </c>
    </row>
    <row r="861" spans="10:18" x14ac:dyDescent="0.4">
      <c r="J861" s="6" t="s">
        <v>567</v>
      </c>
      <c r="K861" s="1">
        <v>2201</v>
      </c>
      <c r="Q861" s="6" t="s">
        <v>10870</v>
      </c>
      <c r="R861" s="11">
        <v>2449</v>
      </c>
    </row>
    <row r="862" spans="10:18" x14ac:dyDescent="0.4">
      <c r="J862" s="6" t="s">
        <v>10235</v>
      </c>
      <c r="K862" s="1">
        <v>2198</v>
      </c>
      <c r="Q862" s="6" t="s">
        <v>9008</v>
      </c>
      <c r="R862" s="11">
        <v>2446</v>
      </c>
    </row>
    <row r="863" spans="10:18" x14ac:dyDescent="0.4">
      <c r="J863" s="6" t="s">
        <v>4078</v>
      </c>
      <c r="K863" s="1">
        <v>2180</v>
      </c>
      <c r="Q863" s="6" t="s">
        <v>203</v>
      </c>
      <c r="R863" s="11">
        <v>2445</v>
      </c>
    </row>
    <row r="864" spans="10:18" x14ac:dyDescent="0.4">
      <c r="J864" s="6" t="s">
        <v>4299</v>
      </c>
      <c r="K864" s="1">
        <v>2180</v>
      </c>
      <c r="Q864" s="6" t="s">
        <v>1764</v>
      </c>
      <c r="R864" s="11">
        <v>2399</v>
      </c>
    </row>
    <row r="865" spans="10:18" x14ac:dyDescent="0.4">
      <c r="J865" s="6" t="s">
        <v>2678</v>
      </c>
      <c r="K865" s="1">
        <v>2165</v>
      </c>
      <c r="Q865" s="6" t="s">
        <v>12371</v>
      </c>
      <c r="R865" s="11">
        <v>2377</v>
      </c>
    </row>
    <row r="866" spans="10:18" x14ac:dyDescent="0.4">
      <c r="J866" s="6" t="s">
        <v>11676</v>
      </c>
      <c r="K866" s="1">
        <v>2162</v>
      </c>
      <c r="Q866" s="6" t="s">
        <v>8367</v>
      </c>
      <c r="R866" s="11">
        <v>2375</v>
      </c>
    </row>
    <row r="867" spans="10:18" x14ac:dyDescent="0.4">
      <c r="J867" s="6" t="s">
        <v>9273</v>
      </c>
      <c r="K867" s="1">
        <v>2162</v>
      </c>
      <c r="Q867" s="6" t="s">
        <v>4635</v>
      </c>
      <c r="R867" s="11">
        <v>2352</v>
      </c>
    </row>
    <row r="868" spans="10:18" x14ac:dyDescent="0.4">
      <c r="J868" s="6" t="s">
        <v>4274</v>
      </c>
      <c r="K868" s="1">
        <v>2147</v>
      </c>
      <c r="Q868" s="6" t="s">
        <v>4064</v>
      </c>
      <c r="R868" s="11">
        <v>2351</v>
      </c>
    </row>
    <row r="869" spans="10:18" x14ac:dyDescent="0.4">
      <c r="J869" s="6" t="s">
        <v>4669</v>
      </c>
      <c r="K869" s="1">
        <v>2147</v>
      </c>
      <c r="Q869" s="6" t="s">
        <v>12119</v>
      </c>
      <c r="R869" s="11">
        <v>2326</v>
      </c>
    </row>
    <row r="870" spans="10:18" x14ac:dyDescent="0.4">
      <c r="J870" s="6" t="s">
        <v>10388</v>
      </c>
      <c r="K870" s="1">
        <v>2138</v>
      </c>
      <c r="Q870" s="6" t="s">
        <v>11855</v>
      </c>
      <c r="R870" s="11">
        <v>2311</v>
      </c>
    </row>
    <row r="871" spans="10:18" x14ac:dyDescent="0.4">
      <c r="J871" s="6" t="s">
        <v>6586</v>
      </c>
      <c r="K871" s="1">
        <v>2125</v>
      </c>
      <c r="Q871" s="6" t="s">
        <v>8241</v>
      </c>
      <c r="R871" s="11">
        <v>2301</v>
      </c>
    </row>
    <row r="872" spans="10:18" x14ac:dyDescent="0.4">
      <c r="J872" s="6" t="s">
        <v>2232</v>
      </c>
      <c r="K872" s="1">
        <v>2117</v>
      </c>
      <c r="Q872" s="6" t="s">
        <v>11114</v>
      </c>
      <c r="R872" s="11">
        <v>2300</v>
      </c>
    </row>
    <row r="873" spans="10:18" x14ac:dyDescent="0.4">
      <c r="J873" s="6" t="s">
        <v>10601</v>
      </c>
      <c r="K873" s="1">
        <v>2116</v>
      </c>
      <c r="Q873" s="6" t="s">
        <v>10880</v>
      </c>
      <c r="R873" s="11">
        <v>2299</v>
      </c>
    </row>
    <row r="874" spans="10:18" x14ac:dyDescent="0.4">
      <c r="J874" s="6" t="s">
        <v>10316</v>
      </c>
      <c r="K874" s="1">
        <v>2112</v>
      </c>
      <c r="Q874" s="6" t="s">
        <v>11726</v>
      </c>
      <c r="R874" s="11">
        <v>2288</v>
      </c>
    </row>
    <row r="875" spans="10:18" x14ac:dyDescent="0.4">
      <c r="J875" s="6" t="s">
        <v>8464</v>
      </c>
      <c r="K875" s="1">
        <v>2111</v>
      </c>
      <c r="Q875" s="6" t="s">
        <v>7853</v>
      </c>
      <c r="R875" s="11">
        <v>2284</v>
      </c>
    </row>
    <row r="876" spans="10:18" x14ac:dyDescent="0.4">
      <c r="J876" s="6" t="s">
        <v>5601</v>
      </c>
      <c r="K876" s="1">
        <v>2102</v>
      </c>
      <c r="Q876" s="6" t="s">
        <v>12913</v>
      </c>
      <c r="R876" s="11">
        <v>2283</v>
      </c>
    </row>
    <row r="877" spans="10:18" x14ac:dyDescent="0.4">
      <c r="J877" s="6" t="s">
        <v>7795</v>
      </c>
      <c r="K877" s="1">
        <v>2043</v>
      </c>
      <c r="Q877" s="6" t="s">
        <v>11946</v>
      </c>
      <c r="R877" s="11">
        <v>2280</v>
      </c>
    </row>
    <row r="878" spans="10:18" x14ac:dyDescent="0.4">
      <c r="J878" s="6" t="s">
        <v>8584</v>
      </c>
      <c r="K878" s="1">
        <v>2031</v>
      </c>
      <c r="Q878" s="6" t="s">
        <v>7345</v>
      </c>
      <c r="R878" s="11">
        <v>2272</v>
      </c>
    </row>
    <row r="879" spans="10:18" x14ac:dyDescent="0.4">
      <c r="J879" s="6" t="s">
        <v>10701</v>
      </c>
      <c r="K879" s="1">
        <v>2026</v>
      </c>
      <c r="Q879" s="6" t="s">
        <v>1833</v>
      </c>
      <c r="R879" s="11">
        <v>2249</v>
      </c>
    </row>
    <row r="880" spans="10:18" x14ac:dyDescent="0.4">
      <c r="J880" s="6" t="s">
        <v>5817</v>
      </c>
      <c r="K880" s="1">
        <v>2014</v>
      </c>
      <c r="Q880" s="6" t="s">
        <v>10134</v>
      </c>
      <c r="R880" s="11">
        <v>2206</v>
      </c>
    </row>
    <row r="881" spans="10:18" x14ac:dyDescent="0.4">
      <c r="J881" s="6" t="s">
        <v>10215</v>
      </c>
      <c r="K881" s="1">
        <v>1996</v>
      </c>
      <c r="Q881" s="6" t="s">
        <v>566</v>
      </c>
      <c r="R881" s="11">
        <v>2201</v>
      </c>
    </row>
    <row r="882" spans="10:18" x14ac:dyDescent="0.4">
      <c r="J882" s="6" t="s">
        <v>11636</v>
      </c>
      <c r="K882" s="1">
        <v>1988</v>
      </c>
      <c r="Q882" s="6" t="s">
        <v>10234</v>
      </c>
      <c r="R882" s="11">
        <v>2198</v>
      </c>
    </row>
    <row r="883" spans="10:18" x14ac:dyDescent="0.4">
      <c r="J883" s="6" t="s">
        <v>6371</v>
      </c>
      <c r="K883" s="1">
        <v>1986</v>
      </c>
      <c r="Q883" s="6" t="s">
        <v>4077</v>
      </c>
      <c r="R883" s="11">
        <v>2180</v>
      </c>
    </row>
    <row r="884" spans="10:18" x14ac:dyDescent="0.4">
      <c r="J884" s="6" t="s">
        <v>868</v>
      </c>
      <c r="K884" s="1">
        <v>1977</v>
      </c>
      <c r="Q884" s="6" t="s">
        <v>4298</v>
      </c>
      <c r="R884" s="11">
        <v>2180</v>
      </c>
    </row>
    <row r="885" spans="10:18" x14ac:dyDescent="0.4">
      <c r="J885" s="6" t="s">
        <v>10721</v>
      </c>
      <c r="K885" s="1">
        <v>1964</v>
      </c>
      <c r="Q885" s="6" t="s">
        <v>2677</v>
      </c>
      <c r="R885" s="11">
        <v>2165</v>
      </c>
    </row>
    <row r="886" spans="10:18" x14ac:dyDescent="0.4">
      <c r="J886" s="6" t="s">
        <v>11074</v>
      </c>
      <c r="K886" s="1">
        <v>1954</v>
      </c>
      <c r="Q886" s="6" t="s">
        <v>9272</v>
      </c>
      <c r="R886" s="11">
        <v>2162</v>
      </c>
    </row>
    <row r="887" spans="10:18" x14ac:dyDescent="0.4">
      <c r="J887" s="6" t="s">
        <v>1248</v>
      </c>
      <c r="K887" s="1">
        <v>1951</v>
      </c>
      <c r="Q887" s="6" t="s">
        <v>11675</v>
      </c>
      <c r="R887" s="11">
        <v>2162</v>
      </c>
    </row>
    <row r="888" spans="10:18" x14ac:dyDescent="0.4">
      <c r="J888" s="6" t="s">
        <v>1087</v>
      </c>
      <c r="K888" s="1">
        <v>1951</v>
      </c>
      <c r="Q888" s="6" t="s">
        <v>340</v>
      </c>
      <c r="R888" s="11">
        <v>2150</v>
      </c>
    </row>
    <row r="889" spans="10:18" x14ac:dyDescent="0.4">
      <c r="J889" s="6" t="s">
        <v>1398</v>
      </c>
      <c r="K889" s="1">
        <v>1951</v>
      </c>
      <c r="Q889" s="6" t="s">
        <v>4668</v>
      </c>
      <c r="R889" s="11">
        <v>2147</v>
      </c>
    </row>
    <row r="890" spans="10:18" x14ac:dyDescent="0.4">
      <c r="J890" s="6" t="s">
        <v>4294</v>
      </c>
      <c r="K890" s="1">
        <v>1949</v>
      </c>
      <c r="Q890" s="6" t="s">
        <v>4273</v>
      </c>
      <c r="R890" s="11">
        <v>2147</v>
      </c>
    </row>
    <row r="891" spans="10:18" x14ac:dyDescent="0.4">
      <c r="J891" s="6" t="s">
        <v>4041</v>
      </c>
      <c r="K891" s="1">
        <v>1949</v>
      </c>
      <c r="Q891" s="6" t="s">
        <v>10387</v>
      </c>
      <c r="R891" s="11">
        <v>2138</v>
      </c>
    </row>
    <row r="892" spans="10:18" x14ac:dyDescent="0.4">
      <c r="J892" s="6" t="s">
        <v>313</v>
      </c>
      <c r="K892" s="1">
        <v>1933.5</v>
      </c>
      <c r="Q892" s="6" t="s">
        <v>6585</v>
      </c>
      <c r="R892" s="11">
        <v>2125</v>
      </c>
    </row>
    <row r="893" spans="10:18" x14ac:dyDescent="0.4">
      <c r="J893" s="6" t="s">
        <v>8398</v>
      </c>
      <c r="K893" s="1">
        <v>1926</v>
      </c>
      <c r="Q893" s="6" t="s">
        <v>2231</v>
      </c>
      <c r="R893" s="11">
        <v>2117</v>
      </c>
    </row>
    <row r="894" spans="10:18" x14ac:dyDescent="0.4">
      <c r="J894" s="6" t="s">
        <v>7440</v>
      </c>
      <c r="K894" s="1">
        <v>1913</v>
      </c>
      <c r="Q894" s="6" t="s">
        <v>10600</v>
      </c>
      <c r="R894" s="11">
        <v>2116</v>
      </c>
    </row>
    <row r="895" spans="10:18" x14ac:dyDescent="0.4">
      <c r="J895" s="6" t="s">
        <v>2937</v>
      </c>
      <c r="K895" s="1">
        <v>1902</v>
      </c>
      <c r="Q895" s="6" t="s">
        <v>10315</v>
      </c>
      <c r="R895" s="11">
        <v>2112</v>
      </c>
    </row>
    <row r="896" spans="10:18" x14ac:dyDescent="0.4">
      <c r="J896" s="6" t="s">
        <v>11786</v>
      </c>
      <c r="K896" s="1">
        <v>1899</v>
      </c>
      <c r="Q896" s="6" t="s">
        <v>8463</v>
      </c>
      <c r="R896" s="11">
        <v>2111</v>
      </c>
    </row>
    <row r="897" spans="10:18" x14ac:dyDescent="0.4">
      <c r="J897" s="6" t="s">
        <v>9346</v>
      </c>
      <c r="K897" s="1">
        <v>1889</v>
      </c>
      <c r="Q897" s="6" t="s">
        <v>5600</v>
      </c>
      <c r="R897" s="11">
        <v>2102</v>
      </c>
    </row>
    <row r="898" spans="10:18" x14ac:dyDescent="0.4">
      <c r="J898" s="6" t="s">
        <v>12171</v>
      </c>
      <c r="K898" s="1">
        <v>1888</v>
      </c>
      <c r="Q898" s="6" t="s">
        <v>7794</v>
      </c>
      <c r="R898" s="11">
        <v>2043</v>
      </c>
    </row>
    <row r="899" spans="10:18" x14ac:dyDescent="0.4">
      <c r="J899" s="6" t="s">
        <v>7275</v>
      </c>
      <c r="K899" s="1">
        <v>1880</v>
      </c>
      <c r="Q899" s="6" t="s">
        <v>8583</v>
      </c>
      <c r="R899" s="11">
        <v>2031</v>
      </c>
    </row>
    <row r="900" spans="10:18" x14ac:dyDescent="0.4">
      <c r="J900" s="6" t="s">
        <v>12844</v>
      </c>
      <c r="K900" s="1">
        <v>1868</v>
      </c>
      <c r="Q900" s="6" t="s">
        <v>10700</v>
      </c>
      <c r="R900" s="11">
        <v>2026</v>
      </c>
    </row>
    <row r="901" spans="10:18" x14ac:dyDescent="0.4">
      <c r="J901" s="6" t="s">
        <v>12191</v>
      </c>
      <c r="K901" s="1">
        <v>1846</v>
      </c>
      <c r="Q901" s="6" t="s">
        <v>5816</v>
      </c>
      <c r="R901" s="11">
        <v>2014</v>
      </c>
    </row>
    <row r="902" spans="10:18" x14ac:dyDescent="0.4">
      <c r="J902" s="6" t="s">
        <v>10225</v>
      </c>
      <c r="K902" s="1">
        <v>1811</v>
      </c>
      <c r="Q902" s="6" t="s">
        <v>10214</v>
      </c>
      <c r="R902" s="11">
        <v>1996</v>
      </c>
    </row>
    <row r="903" spans="10:18" x14ac:dyDescent="0.4">
      <c r="J903" s="6" t="s">
        <v>10661</v>
      </c>
      <c r="K903" s="1">
        <v>1802</v>
      </c>
      <c r="Q903" s="6" t="s">
        <v>11635</v>
      </c>
      <c r="R903" s="11">
        <v>1988</v>
      </c>
    </row>
    <row r="904" spans="10:18" x14ac:dyDescent="0.4">
      <c r="J904" s="6" t="s">
        <v>4595</v>
      </c>
      <c r="K904" s="1">
        <v>1801</v>
      </c>
      <c r="Q904" s="6" t="s">
        <v>6370</v>
      </c>
      <c r="R904" s="11">
        <v>1986</v>
      </c>
    </row>
    <row r="905" spans="10:18" x14ac:dyDescent="0.4">
      <c r="J905" s="6" t="s">
        <v>2247</v>
      </c>
      <c r="K905" s="1">
        <v>1796</v>
      </c>
      <c r="Q905" s="6" t="s">
        <v>867</v>
      </c>
      <c r="R905" s="11">
        <v>1977</v>
      </c>
    </row>
    <row r="906" spans="10:18" x14ac:dyDescent="0.4">
      <c r="J906" s="6" t="s">
        <v>3555</v>
      </c>
      <c r="K906" s="1">
        <v>1786</v>
      </c>
      <c r="Q906" s="6" t="s">
        <v>10720</v>
      </c>
      <c r="R906" s="11">
        <v>1964</v>
      </c>
    </row>
    <row r="907" spans="10:18" x14ac:dyDescent="0.4">
      <c r="J907" s="6" t="s">
        <v>1027</v>
      </c>
      <c r="K907" s="1">
        <v>1780</v>
      </c>
      <c r="Q907" s="6" t="s">
        <v>11073</v>
      </c>
      <c r="R907" s="11">
        <v>1954</v>
      </c>
    </row>
    <row r="908" spans="10:18" x14ac:dyDescent="0.4">
      <c r="J908" s="6" t="s">
        <v>698</v>
      </c>
      <c r="K908" s="1">
        <v>1780</v>
      </c>
      <c r="Q908" s="6" t="s">
        <v>1397</v>
      </c>
      <c r="R908" s="11">
        <v>1951</v>
      </c>
    </row>
    <row r="909" spans="10:18" x14ac:dyDescent="0.4">
      <c r="J909" s="6" t="s">
        <v>5514</v>
      </c>
      <c r="K909" s="1">
        <v>1779</v>
      </c>
      <c r="Q909" s="6" t="s">
        <v>1086</v>
      </c>
      <c r="R909" s="11">
        <v>1951</v>
      </c>
    </row>
    <row r="910" spans="10:18" x14ac:dyDescent="0.4">
      <c r="J910" s="6" t="s">
        <v>6701</v>
      </c>
      <c r="K910" s="1">
        <v>1779</v>
      </c>
      <c r="Q910" s="6" t="s">
        <v>1247</v>
      </c>
      <c r="R910" s="11">
        <v>1951</v>
      </c>
    </row>
    <row r="911" spans="10:18" x14ac:dyDescent="0.4">
      <c r="J911" s="6" t="s">
        <v>3810</v>
      </c>
      <c r="K911" s="1">
        <v>1777</v>
      </c>
      <c r="Q911" s="6" t="s">
        <v>4293</v>
      </c>
      <c r="R911" s="11">
        <v>1949</v>
      </c>
    </row>
    <row r="912" spans="10:18" x14ac:dyDescent="0.4">
      <c r="J912" s="6" t="s">
        <v>12402</v>
      </c>
      <c r="K912" s="1">
        <v>1776</v>
      </c>
      <c r="Q912" s="6" t="s">
        <v>320</v>
      </c>
      <c r="R912" s="11">
        <v>1948</v>
      </c>
    </row>
    <row r="913" spans="10:18" x14ac:dyDescent="0.4">
      <c r="J913" s="6" t="s">
        <v>9253</v>
      </c>
      <c r="K913" s="1">
        <v>1772</v>
      </c>
      <c r="Q913" s="6" t="s">
        <v>8397</v>
      </c>
      <c r="R913" s="11">
        <v>1926</v>
      </c>
    </row>
    <row r="914" spans="10:18" x14ac:dyDescent="0.4">
      <c r="J914" s="6" t="s">
        <v>10012</v>
      </c>
      <c r="K914" s="1">
        <v>1771</v>
      </c>
      <c r="Q914" s="6" t="s">
        <v>7439</v>
      </c>
      <c r="R914" s="11">
        <v>1913</v>
      </c>
    </row>
    <row r="915" spans="10:18" x14ac:dyDescent="0.4">
      <c r="J915" s="6" t="s">
        <v>9202</v>
      </c>
      <c r="K915" s="1">
        <v>1765</v>
      </c>
      <c r="Q915" s="6" t="s">
        <v>2936</v>
      </c>
      <c r="R915" s="11">
        <v>1902</v>
      </c>
    </row>
    <row r="916" spans="10:18" x14ac:dyDescent="0.4">
      <c r="J916" s="6" t="s">
        <v>10591</v>
      </c>
      <c r="K916" s="1">
        <v>1729</v>
      </c>
      <c r="Q916" s="6" t="s">
        <v>11785</v>
      </c>
      <c r="R916" s="11">
        <v>1899</v>
      </c>
    </row>
    <row r="917" spans="10:18" x14ac:dyDescent="0.4">
      <c r="J917" s="6" t="s">
        <v>10480</v>
      </c>
      <c r="K917" s="1">
        <v>1728</v>
      </c>
      <c r="Q917" s="6" t="s">
        <v>9345</v>
      </c>
      <c r="R917" s="11">
        <v>1889</v>
      </c>
    </row>
    <row r="918" spans="10:18" x14ac:dyDescent="0.4">
      <c r="J918" s="6" t="s">
        <v>1042</v>
      </c>
      <c r="K918" s="1">
        <v>1717</v>
      </c>
      <c r="Q918" s="6" t="s">
        <v>12170</v>
      </c>
      <c r="R918" s="11">
        <v>1888</v>
      </c>
    </row>
    <row r="919" spans="10:18" x14ac:dyDescent="0.4">
      <c r="J919" s="6" t="s">
        <v>9315</v>
      </c>
      <c r="K919" s="1">
        <v>1716</v>
      </c>
      <c r="Q919" s="6" t="s">
        <v>7274</v>
      </c>
      <c r="R919" s="11">
        <v>1880</v>
      </c>
    </row>
    <row r="920" spans="10:18" x14ac:dyDescent="0.4">
      <c r="J920" s="6" t="s">
        <v>2591</v>
      </c>
      <c r="K920" s="1">
        <v>1712</v>
      </c>
      <c r="Q920" s="6" t="s">
        <v>12843</v>
      </c>
      <c r="R920" s="11">
        <v>1868</v>
      </c>
    </row>
    <row r="921" spans="10:18" x14ac:dyDescent="0.4">
      <c r="J921" s="6" t="s">
        <v>6327</v>
      </c>
      <c r="K921" s="1">
        <v>1690</v>
      </c>
      <c r="Q921" s="6" t="s">
        <v>12190</v>
      </c>
      <c r="R921" s="11">
        <v>1846</v>
      </c>
    </row>
    <row r="922" spans="10:18" x14ac:dyDescent="0.4">
      <c r="J922" s="6" t="s">
        <v>3324</v>
      </c>
      <c r="K922" s="1">
        <v>1680</v>
      </c>
      <c r="Q922" s="6" t="s">
        <v>10224</v>
      </c>
      <c r="R922" s="11">
        <v>1811</v>
      </c>
    </row>
    <row r="923" spans="10:18" x14ac:dyDescent="0.4">
      <c r="J923" s="6" t="s">
        <v>10398</v>
      </c>
      <c r="K923" s="1">
        <v>1679</v>
      </c>
      <c r="Q923" s="6" t="s">
        <v>707</v>
      </c>
      <c r="R923" s="11">
        <v>1806</v>
      </c>
    </row>
    <row r="924" spans="10:18" x14ac:dyDescent="0.4">
      <c r="J924" s="6" t="s">
        <v>8123</v>
      </c>
      <c r="K924" s="1">
        <v>1674</v>
      </c>
      <c r="Q924" s="6" t="s">
        <v>10660</v>
      </c>
      <c r="R924" s="11">
        <v>1802</v>
      </c>
    </row>
    <row r="925" spans="10:18" x14ac:dyDescent="0.4">
      <c r="J925" s="6" t="s">
        <v>12281</v>
      </c>
      <c r="K925" s="1">
        <v>1672</v>
      </c>
      <c r="Q925" s="6" t="s">
        <v>4594</v>
      </c>
      <c r="R925" s="11">
        <v>1801</v>
      </c>
    </row>
    <row r="926" spans="10:18" x14ac:dyDescent="0.4">
      <c r="J926" s="6" t="s">
        <v>8308</v>
      </c>
      <c r="K926" s="1">
        <v>1667</v>
      </c>
      <c r="Q926" s="6" t="s">
        <v>2246</v>
      </c>
      <c r="R926" s="11">
        <v>1796</v>
      </c>
    </row>
    <row r="927" spans="10:18" x14ac:dyDescent="0.4">
      <c r="J927" s="6" t="s">
        <v>7015</v>
      </c>
      <c r="K927" s="1">
        <v>1662</v>
      </c>
      <c r="Q927" s="6" t="s">
        <v>3554</v>
      </c>
      <c r="R927" s="11">
        <v>1786</v>
      </c>
    </row>
    <row r="928" spans="10:18" x14ac:dyDescent="0.4">
      <c r="J928" s="6" t="s">
        <v>11816</v>
      </c>
      <c r="K928" s="1">
        <v>1662</v>
      </c>
      <c r="Q928" s="6" t="s">
        <v>1026</v>
      </c>
      <c r="R928" s="11">
        <v>1780</v>
      </c>
    </row>
    <row r="929" spans="10:18" x14ac:dyDescent="0.4">
      <c r="J929" s="6" t="s">
        <v>9874</v>
      </c>
      <c r="K929" s="1">
        <v>1660</v>
      </c>
      <c r="Q929" s="6" t="s">
        <v>5513</v>
      </c>
      <c r="R929" s="11">
        <v>1779</v>
      </c>
    </row>
    <row r="930" spans="10:18" x14ac:dyDescent="0.4">
      <c r="J930" s="6" t="s">
        <v>2458</v>
      </c>
      <c r="K930" s="1">
        <v>1657</v>
      </c>
      <c r="Q930" s="6" t="s">
        <v>6700</v>
      </c>
      <c r="R930" s="11">
        <v>1779</v>
      </c>
    </row>
    <row r="931" spans="10:18" x14ac:dyDescent="0.4">
      <c r="J931" s="6" t="s">
        <v>9755</v>
      </c>
      <c r="K931" s="1">
        <v>1646</v>
      </c>
      <c r="Q931" s="6" t="s">
        <v>3809</v>
      </c>
      <c r="R931" s="11">
        <v>1777</v>
      </c>
    </row>
    <row r="932" spans="10:18" x14ac:dyDescent="0.4">
      <c r="J932" s="6" t="s">
        <v>12009</v>
      </c>
      <c r="K932" s="1">
        <v>1644</v>
      </c>
      <c r="Q932" s="6" t="s">
        <v>12401</v>
      </c>
      <c r="R932" s="11">
        <v>1776</v>
      </c>
    </row>
    <row r="933" spans="10:18" x14ac:dyDescent="0.4">
      <c r="J933" s="6" t="s">
        <v>4462</v>
      </c>
      <c r="K933" s="1">
        <v>1641</v>
      </c>
      <c r="Q933" s="6" t="s">
        <v>9252</v>
      </c>
      <c r="R933" s="11">
        <v>1772</v>
      </c>
    </row>
    <row r="934" spans="10:18" x14ac:dyDescent="0.4">
      <c r="J934" s="6" t="s">
        <v>1502</v>
      </c>
      <c r="K934" s="1">
        <v>1611</v>
      </c>
      <c r="Q934" s="6" t="s">
        <v>10011</v>
      </c>
      <c r="R934" s="11">
        <v>1771</v>
      </c>
    </row>
    <row r="935" spans="10:18" x14ac:dyDescent="0.4">
      <c r="J935" s="6" t="s">
        <v>2378</v>
      </c>
      <c r="K935" s="1">
        <v>1611</v>
      </c>
      <c r="Q935" s="6" t="s">
        <v>9201</v>
      </c>
      <c r="R935" s="11">
        <v>1765</v>
      </c>
    </row>
    <row r="936" spans="10:18" x14ac:dyDescent="0.4">
      <c r="J936" s="6" t="s">
        <v>4981</v>
      </c>
      <c r="K936" s="1">
        <v>1597</v>
      </c>
      <c r="Q936" s="6" t="s">
        <v>10590</v>
      </c>
      <c r="R936" s="11">
        <v>1729</v>
      </c>
    </row>
    <row r="937" spans="10:18" x14ac:dyDescent="0.4">
      <c r="J937" s="6" t="s">
        <v>936</v>
      </c>
      <c r="K937" s="1">
        <v>1588</v>
      </c>
      <c r="Q937" s="6" t="s">
        <v>10479</v>
      </c>
      <c r="R937" s="11">
        <v>1728</v>
      </c>
    </row>
    <row r="938" spans="10:18" x14ac:dyDescent="0.4">
      <c r="J938" s="6" t="s">
        <v>9864</v>
      </c>
      <c r="K938" s="1">
        <v>1559</v>
      </c>
      <c r="Q938" s="6" t="s">
        <v>1041</v>
      </c>
      <c r="R938" s="11">
        <v>1717</v>
      </c>
    </row>
    <row r="939" spans="10:18" x14ac:dyDescent="0.4">
      <c r="J939" s="6" t="s">
        <v>9478</v>
      </c>
      <c r="K939" s="1">
        <v>1558</v>
      </c>
      <c r="Q939" s="6" t="s">
        <v>9314</v>
      </c>
      <c r="R939" s="11">
        <v>1716</v>
      </c>
    </row>
    <row r="940" spans="10:18" x14ac:dyDescent="0.4">
      <c r="J940" s="6" t="s">
        <v>10751</v>
      </c>
      <c r="K940" s="1">
        <v>1558</v>
      </c>
      <c r="Q940" s="6" t="s">
        <v>2590</v>
      </c>
      <c r="R940" s="11">
        <v>1712</v>
      </c>
    </row>
    <row r="941" spans="10:18" x14ac:dyDescent="0.4">
      <c r="J941" s="6" t="s">
        <v>2561</v>
      </c>
      <c r="K941" s="1">
        <v>1555</v>
      </c>
      <c r="Q941" s="6" t="s">
        <v>6326</v>
      </c>
      <c r="R941" s="11">
        <v>1690</v>
      </c>
    </row>
    <row r="942" spans="10:18" x14ac:dyDescent="0.4">
      <c r="J942" s="6" t="s">
        <v>8520</v>
      </c>
      <c r="K942" s="1">
        <v>1552</v>
      </c>
      <c r="Q942" s="6" t="s">
        <v>3323</v>
      </c>
      <c r="R942" s="11">
        <v>1680</v>
      </c>
    </row>
    <row r="943" spans="10:18" x14ac:dyDescent="0.4">
      <c r="J943" s="6" t="s">
        <v>6082</v>
      </c>
      <c r="K943" s="1">
        <v>1540</v>
      </c>
      <c r="Q943" s="6" t="s">
        <v>10397</v>
      </c>
      <c r="R943" s="11">
        <v>1679</v>
      </c>
    </row>
    <row r="944" spans="10:18" x14ac:dyDescent="0.4">
      <c r="J944" s="6" t="s">
        <v>6493</v>
      </c>
      <c r="K944" s="1">
        <v>1528</v>
      </c>
      <c r="Q944" s="6" t="s">
        <v>8122</v>
      </c>
      <c r="R944" s="11">
        <v>1674</v>
      </c>
    </row>
    <row r="945" spans="10:18" x14ac:dyDescent="0.4">
      <c r="J945" s="6" t="s">
        <v>12783</v>
      </c>
      <c r="K945" s="1">
        <v>1527</v>
      </c>
      <c r="Q945" s="6" t="s">
        <v>12280</v>
      </c>
      <c r="R945" s="11">
        <v>1672</v>
      </c>
    </row>
    <row r="946" spans="10:18" x14ac:dyDescent="0.4">
      <c r="J946" s="6" t="s">
        <v>4805</v>
      </c>
      <c r="K946" s="1">
        <v>1526</v>
      </c>
      <c r="Q946" s="6" t="s">
        <v>8307</v>
      </c>
      <c r="R946" s="11">
        <v>1667</v>
      </c>
    </row>
    <row r="947" spans="10:18" x14ac:dyDescent="0.4">
      <c r="J947" s="6" t="s">
        <v>2887</v>
      </c>
      <c r="K947" s="1">
        <v>1510</v>
      </c>
      <c r="Q947" s="6" t="s">
        <v>7014</v>
      </c>
      <c r="R947" s="11">
        <v>1662</v>
      </c>
    </row>
    <row r="948" spans="10:18" x14ac:dyDescent="0.4">
      <c r="J948" s="6" t="s">
        <v>2687</v>
      </c>
      <c r="K948" s="1">
        <v>1510</v>
      </c>
      <c r="Q948" s="6" t="s">
        <v>11815</v>
      </c>
      <c r="R948" s="11">
        <v>1662</v>
      </c>
    </row>
    <row r="949" spans="10:18" x14ac:dyDescent="0.4">
      <c r="J949" s="6" t="s">
        <v>1975</v>
      </c>
      <c r="K949" s="1">
        <v>1508</v>
      </c>
      <c r="Q949" s="6" t="s">
        <v>9873</v>
      </c>
      <c r="R949" s="11">
        <v>1660</v>
      </c>
    </row>
    <row r="950" spans="10:18" x14ac:dyDescent="0.4">
      <c r="J950" s="6" t="s">
        <v>10052</v>
      </c>
      <c r="K950" s="1">
        <v>1498</v>
      </c>
      <c r="Q950" s="6" t="s">
        <v>2457</v>
      </c>
      <c r="R950" s="11">
        <v>1657</v>
      </c>
    </row>
    <row r="951" spans="10:18" x14ac:dyDescent="0.4">
      <c r="J951" s="6" t="s">
        <v>4339</v>
      </c>
      <c r="K951" s="1">
        <v>1475</v>
      </c>
      <c r="Q951" s="6" t="s">
        <v>9754</v>
      </c>
      <c r="R951" s="11">
        <v>1646</v>
      </c>
    </row>
    <row r="952" spans="10:18" x14ac:dyDescent="0.4">
      <c r="J952" s="6" t="s">
        <v>10820</v>
      </c>
      <c r="K952" s="1">
        <v>1470</v>
      </c>
      <c r="Q952" s="6" t="s">
        <v>12008</v>
      </c>
      <c r="R952" s="11">
        <v>1644</v>
      </c>
    </row>
    <row r="953" spans="10:18" x14ac:dyDescent="0.4">
      <c r="J953" s="6" t="s">
        <v>8474</v>
      </c>
      <c r="K953" s="1">
        <v>1462</v>
      </c>
      <c r="Q953" s="6" t="s">
        <v>4461</v>
      </c>
      <c r="R953" s="11">
        <v>1641</v>
      </c>
    </row>
    <row r="954" spans="10:18" x14ac:dyDescent="0.4">
      <c r="J954" s="6" t="s">
        <v>12049</v>
      </c>
      <c r="K954" s="1">
        <v>1456</v>
      </c>
      <c r="Q954" s="6" t="s">
        <v>2377</v>
      </c>
      <c r="R954" s="11">
        <v>1611</v>
      </c>
    </row>
    <row r="955" spans="10:18" x14ac:dyDescent="0.4">
      <c r="J955" s="6" t="s">
        <v>2842</v>
      </c>
      <c r="K955" s="1">
        <v>1454</v>
      </c>
      <c r="Q955" s="6" t="s">
        <v>1501</v>
      </c>
      <c r="R955" s="11">
        <v>1611</v>
      </c>
    </row>
    <row r="956" spans="10:18" x14ac:dyDescent="0.4">
      <c r="J956" s="6" t="s">
        <v>4658</v>
      </c>
      <c r="K956" s="1">
        <v>1454</v>
      </c>
      <c r="Q956" s="6" t="s">
        <v>4980</v>
      </c>
      <c r="R956" s="11">
        <v>1597</v>
      </c>
    </row>
    <row r="957" spans="10:18" x14ac:dyDescent="0.4">
      <c r="J957" s="6" t="s">
        <v>12070</v>
      </c>
      <c r="K957" s="1">
        <v>1436</v>
      </c>
      <c r="Q957" s="6" t="s">
        <v>935</v>
      </c>
      <c r="R957" s="11">
        <v>1588</v>
      </c>
    </row>
    <row r="958" spans="10:18" x14ac:dyDescent="0.4">
      <c r="J958" s="6" t="s">
        <v>2140</v>
      </c>
      <c r="K958" s="1">
        <v>1423</v>
      </c>
      <c r="Q958" s="6" t="s">
        <v>9863</v>
      </c>
      <c r="R958" s="11">
        <v>1559</v>
      </c>
    </row>
    <row r="959" spans="10:18" x14ac:dyDescent="0.4">
      <c r="J959" s="6" t="s">
        <v>1536</v>
      </c>
      <c r="K959" s="1">
        <v>1423</v>
      </c>
      <c r="Q959" s="6" t="s">
        <v>10750</v>
      </c>
      <c r="R959" s="11">
        <v>1558</v>
      </c>
    </row>
    <row r="960" spans="10:18" x14ac:dyDescent="0.4">
      <c r="J960" s="6" t="s">
        <v>718</v>
      </c>
      <c r="K960" s="1">
        <v>1423</v>
      </c>
      <c r="Q960" s="6" t="s">
        <v>9477</v>
      </c>
      <c r="R960" s="11">
        <v>1558</v>
      </c>
    </row>
    <row r="961" spans="10:18" x14ac:dyDescent="0.4">
      <c r="J961" s="6" t="s">
        <v>12472</v>
      </c>
      <c r="K961" s="1">
        <v>1408</v>
      </c>
      <c r="Q961" s="6" t="s">
        <v>2560</v>
      </c>
      <c r="R961" s="11">
        <v>1555</v>
      </c>
    </row>
    <row r="962" spans="10:18" x14ac:dyDescent="0.4">
      <c r="J962" s="6" t="s">
        <v>10560</v>
      </c>
      <c r="K962" s="1">
        <v>1404</v>
      </c>
      <c r="Q962" s="6" t="s">
        <v>8519</v>
      </c>
      <c r="R962" s="11">
        <v>1552</v>
      </c>
    </row>
    <row r="963" spans="10:18" x14ac:dyDescent="0.4">
      <c r="J963" s="6" t="s">
        <v>3518</v>
      </c>
      <c r="K963" s="1">
        <v>1396</v>
      </c>
      <c r="Q963" s="6" t="s">
        <v>6081</v>
      </c>
      <c r="R963" s="11">
        <v>1540</v>
      </c>
    </row>
    <row r="964" spans="10:18" x14ac:dyDescent="0.4">
      <c r="J964" s="6" t="s">
        <v>10780</v>
      </c>
      <c r="K964" s="1">
        <v>1393</v>
      </c>
      <c r="Q964" s="6" t="s">
        <v>6492</v>
      </c>
      <c r="R964" s="11">
        <v>1528</v>
      </c>
    </row>
    <row r="965" spans="10:18" x14ac:dyDescent="0.4">
      <c r="J965" s="6" t="s">
        <v>1303</v>
      </c>
      <c r="K965" s="1">
        <v>1383</v>
      </c>
      <c r="Q965" s="6" t="s">
        <v>12782</v>
      </c>
      <c r="R965" s="11">
        <v>1527</v>
      </c>
    </row>
    <row r="966" spans="10:18" x14ac:dyDescent="0.4">
      <c r="J966" s="6" t="s">
        <v>12773</v>
      </c>
      <c r="K966" s="1">
        <v>1379</v>
      </c>
      <c r="Q966" s="6" t="s">
        <v>2886</v>
      </c>
      <c r="R966" s="11">
        <v>1510</v>
      </c>
    </row>
    <row r="967" spans="10:18" x14ac:dyDescent="0.4">
      <c r="J967" s="6" t="s">
        <v>1223</v>
      </c>
      <c r="K967" s="1">
        <v>1376</v>
      </c>
      <c r="Q967" s="6" t="s">
        <v>2686</v>
      </c>
      <c r="R967" s="11">
        <v>1510</v>
      </c>
    </row>
    <row r="968" spans="10:18" x14ac:dyDescent="0.4">
      <c r="J968" s="6" t="s">
        <v>2488</v>
      </c>
      <c r="K968" s="1">
        <v>1376</v>
      </c>
      <c r="Q968" s="6" t="s">
        <v>1974</v>
      </c>
      <c r="R968" s="11">
        <v>1508</v>
      </c>
    </row>
    <row r="969" spans="10:18" x14ac:dyDescent="0.4">
      <c r="J969" s="6" t="s">
        <v>4621</v>
      </c>
      <c r="K969" s="1">
        <v>1376</v>
      </c>
      <c r="Q969" s="6" t="s">
        <v>10051</v>
      </c>
      <c r="R969" s="11">
        <v>1498</v>
      </c>
    </row>
    <row r="970" spans="10:18" x14ac:dyDescent="0.4">
      <c r="J970" s="6" t="s">
        <v>7874</v>
      </c>
      <c r="K970" s="1">
        <v>1367</v>
      </c>
      <c r="Q970" s="6" t="s">
        <v>4338</v>
      </c>
      <c r="R970" s="11">
        <v>1475</v>
      </c>
    </row>
    <row r="971" spans="10:18" x14ac:dyDescent="0.4">
      <c r="J971" s="6" t="s">
        <v>12301</v>
      </c>
      <c r="K971" s="1">
        <v>1367</v>
      </c>
      <c r="Q971" s="6" t="s">
        <v>10819</v>
      </c>
      <c r="R971" s="11">
        <v>1470</v>
      </c>
    </row>
    <row r="972" spans="10:18" x14ac:dyDescent="0.4">
      <c r="J972" s="6" t="s">
        <v>10378</v>
      </c>
      <c r="K972" s="1">
        <v>1353</v>
      </c>
      <c r="Q972" s="6" t="s">
        <v>8473</v>
      </c>
      <c r="R972" s="11">
        <v>1462</v>
      </c>
    </row>
    <row r="973" spans="10:18" x14ac:dyDescent="0.4">
      <c r="J973" s="6" t="s">
        <v>2158</v>
      </c>
      <c r="K973" s="1">
        <v>1335</v>
      </c>
      <c r="Q973" s="6" t="s">
        <v>12048</v>
      </c>
      <c r="R973" s="11">
        <v>1456</v>
      </c>
    </row>
    <row r="974" spans="10:18" x14ac:dyDescent="0.4">
      <c r="J974" s="6" t="s">
        <v>3625</v>
      </c>
      <c r="K974" s="1">
        <v>1315</v>
      </c>
      <c r="Q974" s="6" t="s">
        <v>4657</v>
      </c>
      <c r="R974" s="11">
        <v>1454</v>
      </c>
    </row>
    <row r="975" spans="10:18" x14ac:dyDescent="0.4">
      <c r="J975" s="6" t="s">
        <v>12311</v>
      </c>
      <c r="K975" s="1">
        <v>1313</v>
      </c>
      <c r="Q975" s="6" t="s">
        <v>2841</v>
      </c>
      <c r="R975" s="11">
        <v>1454</v>
      </c>
    </row>
    <row r="976" spans="10:18" x14ac:dyDescent="0.4">
      <c r="J976" s="6" t="s">
        <v>587</v>
      </c>
      <c r="K976" s="1">
        <v>1313</v>
      </c>
      <c r="Q976" s="6" t="s">
        <v>12069</v>
      </c>
      <c r="R976" s="11">
        <v>1436</v>
      </c>
    </row>
    <row r="977" spans="10:18" x14ac:dyDescent="0.4">
      <c r="J977" s="6" t="s">
        <v>1072</v>
      </c>
      <c r="K977" s="1">
        <v>1313</v>
      </c>
      <c r="Q977" s="6" t="s">
        <v>1535</v>
      </c>
      <c r="R977" s="11">
        <v>1423</v>
      </c>
    </row>
    <row r="978" spans="10:18" x14ac:dyDescent="0.4">
      <c r="J978" s="6" t="s">
        <v>12100</v>
      </c>
      <c r="K978" s="1">
        <v>1306</v>
      </c>
      <c r="Q978" s="6" t="s">
        <v>2139</v>
      </c>
      <c r="R978" s="11">
        <v>1423</v>
      </c>
    </row>
    <row r="979" spans="10:18" x14ac:dyDescent="0.4">
      <c r="J979" s="6" t="s">
        <v>9983</v>
      </c>
      <c r="K979" s="1">
        <v>1296</v>
      </c>
      <c r="Q979" s="6" t="s">
        <v>12471</v>
      </c>
      <c r="R979" s="11">
        <v>1408</v>
      </c>
    </row>
    <row r="980" spans="10:18" x14ac:dyDescent="0.4">
      <c r="J980" s="6" t="s">
        <v>9131</v>
      </c>
      <c r="K980" s="1">
        <v>1282</v>
      </c>
      <c r="Q980" s="6" t="s">
        <v>10559</v>
      </c>
      <c r="R980" s="11">
        <v>1404</v>
      </c>
    </row>
    <row r="981" spans="10:18" x14ac:dyDescent="0.4">
      <c r="J981" s="6" t="s">
        <v>7581</v>
      </c>
      <c r="K981" s="1">
        <v>1271</v>
      </c>
      <c r="Q981" s="6" t="s">
        <v>10779</v>
      </c>
      <c r="R981" s="11">
        <v>1393</v>
      </c>
    </row>
    <row r="982" spans="10:18" x14ac:dyDescent="0.4">
      <c r="J982" s="6" t="s">
        <v>1152</v>
      </c>
      <c r="K982" s="1">
        <v>1269</v>
      </c>
      <c r="Q982" s="6" t="s">
        <v>1302</v>
      </c>
      <c r="R982" s="11">
        <v>1383</v>
      </c>
    </row>
    <row r="983" spans="10:18" x14ac:dyDescent="0.4">
      <c r="J983" s="6" t="s">
        <v>6743</v>
      </c>
      <c r="K983" s="1">
        <v>1269</v>
      </c>
      <c r="Q983" s="6" t="s">
        <v>12772</v>
      </c>
      <c r="R983" s="11">
        <v>1379</v>
      </c>
    </row>
    <row r="984" spans="10:18" x14ac:dyDescent="0.4">
      <c r="J984" s="6" t="s">
        <v>1117</v>
      </c>
      <c r="K984" s="1">
        <v>1259</v>
      </c>
      <c r="Q984" s="6" t="s">
        <v>1222</v>
      </c>
      <c r="R984" s="11">
        <v>1376</v>
      </c>
    </row>
    <row r="985" spans="10:18" x14ac:dyDescent="0.4">
      <c r="J985" s="6" t="s">
        <v>9674</v>
      </c>
      <c r="K985" s="1">
        <v>1240</v>
      </c>
      <c r="Q985" s="6" t="s">
        <v>2487</v>
      </c>
      <c r="R985" s="11">
        <v>1376</v>
      </c>
    </row>
    <row r="986" spans="10:18" x14ac:dyDescent="0.4">
      <c r="J986" s="6" t="s">
        <v>1919</v>
      </c>
      <c r="K986" s="1">
        <v>1237</v>
      </c>
      <c r="Q986" s="6" t="s">
        <v>4620</v>
      </c>
      <c r="R986" s="11">
        <v>1376</v>
      </c>
    </row>
    <row r="987" spans="10:18" x14ac:dyDescent="0.4">
      <c r="J987" s="6" t="s">
        <v>2148</v>
      </c>
      <c r="K987" s="1">
        <v>1236</v>
      </c>
      <c r="Q987" s="6" t="s">
        <v>7873</v>
      </c>
      <c r="R987" s="11">
        <v>1367</v>
      </c>
    </row>
    <row r="988" spans="10:18" x14ac:dyDescent="0.4">
      <c r="J988" s="6" t="s">
        <v>6804</v>
      </c>
      <c r="K988" s="1">
        <v>1208</v>
      </c>
      <c r="Q988" s="6" t="s">
        <v>12300</v>
      </c>
      <c r="R988" s="11">
        <v>1367</v>
      </c>
    </row>
    <row r="989" spans="10:18" x14ac:dyDescent="0.4">
      <c r="J989" s="6" t="s">
        <v>12714</v>
      </c>
      <c r="K989" s="1">
        <v>1202</v>
      </c>
      <c r="Q989" s="6" t="s">
        <v>10377</v>
      </c>
      <c r="R989" s="11">
        <v>1353</v>
      </c>
    </row>
    <row r="990" spans="10:18" x14ac:dyDescent="0.4">
      <c r="J990" s="6" t="s">
        <v>4328</v>
      </c>
      <c r="K990" s="1">
        <v>1193</v>
      </c>
      <c r="Q990" s="6" t="s">
        <v>2157</v>
      </c>
      <c r="R990" s="11">
        <v>1335</v>
      </c>
    </row>
    <row r="991" spans="10:18" x14ac:dyDescent="0.4">
      <c r="J991" s="6" t="s">
        <v>1477</v>
      </c>
      <c r="K991" s="1">
        <v>1193</v>
      </c>
      <c r="Q991" s="6" t="s">
        <v>2600</v>
      </c>
      <c r="R991" s="11">
        <v>1335</v>
      </c>
    </row>
    <row r="992" spans="10:18" x14ac:dyDescent="0.4">
      <c r="J992" s="6" t="s">
        <v>10072</v>
      </c>
      <c r="K992" s="1">
        <v>1191</v>
      </c>
      <c r="Q992" s="6" t="s">
        <v>3624</v>
      </c>
      <c r="R992" s="11">
        <v>1315</v>
      </c>
    </row>
    <row r="993" spans="10:18" x14ac:dyDescent="0.4">
      <c r="J993" s="6" t="s">
        <v>12161</v>
      </c>
      <c r="K993" s="1">
        <v>1181</v>
      </c>
      <c r="Q993" s="6" t="s">
        <v>1071</v>
      </c>
      <c r="R993" s="11">
        <v>1313</v>
      </c>
    </row>
    <row r="994" spans="10:18" x14ac:dyDescent="0.4">
      <c r="J994" s="6" t="s">
        <v>6451</v>
      </c>
      <c r="K994" s="1">
        <v>1173</v>
      </c>
      <c r="Q994" s="6" t="s">
        <v>12310</v>
      </c>
      <c r="R994" s="11">
        <v>1313</v>
      </c>
    </row>
    <row r="995" spans="10:18" x14ac:dyDescent="0.4">
      <c r="J995" s="6" t="s">
        <v>7163</v>
      </c>
      <c r="K995" s="1">
        <v>1173</v>
      </c>
      <c r="Q995" s="6" t="s">
        <v>546</v>
      </c>
      <c r="R995" s="11">
        <v>1312</v>
      </c>
    </row>
    <row r="996" spans="10:18" x14ac:dyDescent="0.4">
      <c r="J996" s="6" t="s">
        <v>8823</v>
      </c>
      <c r="K996" s="1">
        <v>1163</v>
      </c>
      <c r="Q996" s="6" t="s">
        <v>12099</v>
      </c>
      <c r="R996" s="11">
        <v>1306</v>
      </c>
    </row>
    <row r="997" spans="10:18" x14ac:dyDescent="0.4">
      <c r="J997" s="6" t="s">
        <v>1965</v>
      </c>
      <c r="K997" s="1">
        <v>1161</v>
      </c>
      <c r="Q997" s="6" t="s">
        <v>9982</v>
      </c>
      <c r="R997" s="11">
        <v>1296</v>
      </c>
    </row>
    <row r="998" spans="10:18" x14ac:dyDescent="0.4">
      <c r="J998" s="6" t="s">
        <v>12924</v>
      </c>
      <c r="K998" s="1">
        <v>1127</v>
      </c>
      <c r="Q998" s="6" t="s">
        <v>9130</v>
      </c>
      <c r="R998" s="11">
        <v>1282</v>
      </c>
    </row>
    <row r="999" spans="10:18" x14ac:dyDescent="0.4">
      <c r="J999" s="6" t="s">
        <v>1062</v>
      </c>
      <c r="K999" s="1">
        <v>1121</v>
      </c>
      <c r="Q999" s="6" t="s">
        <v>7580</v>
      </c>
      <c r="R999" s="11">
        <v>1271</v>
      </c>
    </row>
    <row r="1000" spans="10:18" x14ac:dyDescent="0.4">
      <c r="J1000" s="6" t="s">
        <v>9922</v>
      </c>
      <c r="K1000" s="1">
        <v>1118</v>
      </c>
      <c r="Q1000" s="6" t="s">
        <v>1151</v>
      </c>
      <c r="R1000" s="11">
        <v>1269</v>
      </c>
    </row>
    <row r="1001" spans="10:18" x14ac:dyDescent="0.4">
      <c r="J1001" s="6" t="s">
        <v>12724</v>
      </c>
      <c r="K1001" s="1">
        <v>1108</v>
      </c>
      <c r="Q1001" s="6" t="s">
        <v>6742</v>
      </c>
      <c r="R1001" s="11">
        <v>1269</v>
      </c>
    </row>
    <row r="1002" spans="10:18" x14ac:dyDescent="0.4">
      <c r="J1002" s="6" t="s">
        <v>11738</v>
      </c>
      <c r="K1002" s="1">
        <v>1106</v>
      </c>
      <c r="Q1002" s="6" t="s">
        <v>1116</v>
      </c>
      <c r="R1002" s="11">
        <v>1259</v>
      </c>
    </row>
    <row r="1003" spans="10:18" x14ac:dyDescent="0.4">
      <c r="J1003" s="6" t="s">
        <v>888</v>
      </c>
      <c r="K1003" s="1">
        <v>1097</v>
      </c>
      <c r="Q1003" s="6" t="s">
        <v>9673</v>
      </c>
      <c r="R1003" s="11">
        <v>1240</v>
      </c>
    </row>
    <row r="1004" spans="10:18" x14ac:dyDescent="0.4">
      <c r="J1004" s="6" t="s">
        <v>7986</v>
      </c>
      <c r="K1004" s="1">
        <v>1092</v>
      </c>
      <c r="Q1004" s="6" t="s">
        <v>1918</v>
      </c>
      <c r="R1004" s="11">
        <v>1237</v>
      </c>
    </row>
    <row r="1005" spans="10:18" x14ac:dyDescent="0.4">
      <c r="J1005" s="6" t="s">
        <v>12974</v>
      </c>
      <c r="K1005" s="1">
        <v>1090</v>
      </c>
      <c r="Q1005" s="6" t="s">
        <v>2147</v>
      </c>
      <c r="R1005" s="11">
        <v>1236</v>
      </c>
    </row>
    <row r="1006" spans="10:18" x14ac:dyDescent="0.4">
      <c r="J1006" s="6" t="s">
        <v>6072</v>
      </c>
      <c r="K1006" s="1">
        <v>1087</v>
      </c>
      <c r="Q1006" s="6" t="s">
        <v>6803</v>
      </c>
      <c r="R1006" s="11">
        <v>1208</v>
      </c>
    </row>
    <row r="1007" spans="10:18" x14ac:dyDescent="0.4">
      <c r="J1007" s="6" t="s">
        <v>12201</v>
      </c>
      <c r="K1007" s="1">
        <v>1085</v>
      </c>
      <c r="Q1007" s="6" t="s">
        <v>12713</v>
      </c>
      <c r="R1007" s="11">
        <v>1202</v>
      </c>
    </row>
    <row r="1008" spans="10:18" x14ac:dyDescent="0.4">
      <c r="J1008" s="6" t="s">
        <v>878</v>
      </c>
      <c r="K1008" s="1">
        <v>1079</v>
      </c>
      <c r="Q1008" s="6" t="s">
        <v>4327</v>
      </c>
      <c r="R1008" s="11">
        <v>1193</v>
      </c>
    </row>
    <row r="1009" spans="10:18" x14ac:dyDescent="0.4">
      <c r="J1009" s="6" t="s">
        <v>1233</v>
      </c>
      <c r="K1009" s="1">
        <v>1075</v>
      </c>
      <c r="Q1009" s="6" t="s">
        <v>1476</v>
      </c>
      <c r="R1009" s="11">
        <v>1193</v>
      </c>
    </row>
    <row r="1010" spans="10:18" x14ac:dyDescent="0.4">
      <c r="J1010" s="6" t="s">
        <v>2502</v>
      </c>
      <c r="K1010" s="1">
        <v>1075</v>
      </c>
      <c r="Q1010" s="6" t="s">
        <v>10071</v>
      </c>
      <c r="R1010" s="11">
        <v>1191</v>
      </c>
    </row>
    <row r="1011" spans="10:18" x14ac:dyDescent="0.4">
      <c r="J1011" s="6" t="s">
        <v>341</v>
      </c>
      <c r="K1011" s="1">
        <v>1075</v>
      </c>
      <c r="Q1011" s="6" t="s">
        <v>12160</v>
      </c>
      <c r="R1011" s="11">
        <v>1181</v>
      </c>
    </row>
    <row r="1012" spans="10:18" x14ac:dyDescent="0.4">
      <c r="J1012" s="6" t="s">
        <v>2182</v>
      </c>
      <c r="K1012" s="1">
        <v>1075</v>
      </c>
      <c r="Q1012" s="6" t="s">
        <v>7162</v>
      </c>
      <c r="R1012" s="11">
        <v>1173</v>
      </c>
    </row>
    <row r="1013" spans="10:18" x14ac:dyDescent="0.4">
      <c r="J1013" s="6" t="s">
        <v>8813</v>
      </c>
      <c r="K1013" s="1">
        <v>1074</v>
      </c>
      <c r="Q1013" s="6" t="s">
        <v>6450</v>
      </c>
      <c r="R1013" s="11">
        <v>1173</v>
      </c>
    </row>
    <row r="1014" spans="10:18" x14ac:dyDescent="0.4">
      <c r="J1014" s="6" t="s">
        <v>10265</v>
      </c>
      <c r="K1014" s="1">
        <v>1067</v>
      </c>
      <c r="Q1014" s="6" t="s">
        <v>8822</v>
      </c>
      <c r="R1014" s="11">
        <v>1163</v>
      </c>
    </row>
    <row r="1015" spans="10:18" x14ac:dyDescent="0.4">
      <c r="J1015" s="6" t="s">
        <v>12019</v>
      </c>
      <c r="K1015" s="1">
        <v>1066</v>
      </c>
      <c r="Q1015" s="6" t="s">
        <v>1964</v>
      </c>
      <c r="R1015" s="11">
        <v>1161</v>
      </c>
    </row>
    <row r="1016" spans="10:18" x14ac:dyDescent="0.4">
      <c r="J1016" s="6" t="s">
        <v>12361</v>
      </c>
      <c r="K1016" s="1">
        <v>1065</v>
      </c>
      <c r="Q1016" s="6" t="s">
        <v>366</v>
      </c>
      <c r="R1016" s="11">
        <v>1151</v>
      </c>
    </row>
    <row r="1017" spans="10:18" x14ac:dyDescent="0.4">
      <c r="J1017" s="6" t="s">
        <v>9305</v>
      </c>
      <c r="K1017" s="1">
        <v>1051</v>
      </c>
      <c r="Q1017" s="6" t="s">
        <v>12923</v>
      </c>
      <c r="R1017" s="11">
        <v>1127</v>
      </c>
    </row>
    <row r="1018" spans="10:18" x14ac:dyDescent="0.4">
      <c r="J1018" s="6" t="s">
        <v>908</v>
      </c>
      <c r="K1018" s="1">
        <v>1045</v>
      </c>
      <c r="Q1018" s="6" t="s">
        <v>1061</v>
      </c>
      <c r="R1018" s="11">
        <v>1121</v>
      </c>
    </row>
    <row r="1019" spans="10:18" x14ac:dyDescent="0.4">
      <c r="J1019" s="6" t="s">
        <v>2393</v>
      </c>
      <c r="K1019" s="1">
        <v>1045</v>
      </c>
      <c r="Q1019" s="6" t="s">
        <v>9921</v>
      </c>
      <c r="R1019" s="11">
        <v>1118</v>
      </c>
    </row>
    <row r="1020" spans="10:18" x14ac:dyDescent="0.4">
      <c r="J1020" s="6" t="s">
        <v>11606</v>
      </c>
      <c r="K1020" s="1">
        <v>1045</v>
      </c>
      <c r="Q1020" s="6" t="s">
        <v>12723</v>
      </c>
      <c r="R1020" s="11">
        <v>1108</v>
      </c>
    </row>
    <row r="1021" spans="10:18" x14ac:dyDescent="0.4">
      <c r="J1021" s="6" t="s">
        <v>1017</v>
      </c>
      <c r="K1021" s="1">
        <v>1035</v>
      </c>
      <c r="Q1021" s="6" t="s">
        <v>11737</v>
      </c>
      <c r="R1021" s="11">
        <v>1106</v>
      </c>
    </row>
    <row r="1022" spans="10:18" x14ac:dyDescent="0.4">
      <c r="J1022" s="6" t="s">
        <v>9705</v>
      </c>
      <c r="K1022" s="1">
        <v>1034</v>
      </c>
      <c r="Q1022" s="6" t="s">
        <v>887</v>
      </c>
      <c r="R1022" s="11">
        <v>1097</v>
      </c>
    </row>
    <row r="1023" spans="10:18" x14ac:dyDescent="0.4">
      <c r="J1023" s="6" t="s">
        <v>6773</v>
      </c>
      <c r="K1023" s="1">
        <v>1030</v>
      </c>
      <c r="Q1023" s="6" t="s">
        <v>7985</v>
      </c>
      <c r="R1023" s="11">
        <v>1092</v>
      </c>
    </row>
    <row r="1024" spans="10:18" x14ac:dyDescent="0.4">
      <c r="J1024" s="6" t="s">
        <v>2551</v>
      </c>
      <c r="K1024" s="1">
        <v>1029</v>
      </c>
      <c r="Q1024" s="6" t="s">
        <v>12973</v>
      </c>
      <c r="R1024" s="11">
        <v>1090</v>
      </c>
    </row>
    <row r="1025" spans="10:18" x14ac:dyDescent="0.4">
      <c r="J1025" s="6" t="s">
        <v>7785</v>
      </c>
      <c r="K1025" s="1">
        <v>1026</v>
      </c>
      <c r="Q1025" s="6" t="s">
        <v>6071</v>
      </c>
      <c r="R1025" s="11">
        <v>1087</v>
      </c>
    </row>
    <row r="1026" spans="10:18" x14ac:dyDescent="0.4">
      <c r="J1026" s="6" t="s">
        <v>11345</v>
      </c>
      <c r="K1026" s="1">
        <v>1021</v>
      </c>
      <c r="Q1026" s="6" t="s">
        <v>12200</v>
      </c>
      <c r="R1026" s="11">
        <v>1085</v>
      </c>
    </row>
    <row r="1027" spans="10:18" x14ac:dyDescent="0.4">
      <c r="J1027" s="6" t="s">
        <v>9385</v>
      </c>
      <c r="K1027" s="1">
        <v>1017</v>
      </c>
      <c r="Q1027" s="6" t="s">
        <v>877</v>
      </c>
      <c r="R1027" s="11">
        <v>1079</v>
      </c>
    </row>
    <row r="1028" spans="10:18" x14ac:dyDescent="0.4">
      <c r="J1028" s="6" t="s">
        <v>9580</v>
      </c>
      <c r="K1028" s="1">
        <v>1017</v>
      </c>
      <c r="Q1028" s="6" t="s">
        <v>2501</v>
      </c>
      <c r="R1028" s="11">
        <v>1075</v>
      </c>
    </row>
    <row r="1029" spans="10:18" x14ac:dyDescent="0.4">
      <c r="J1029" s="6" t="s">
        <v>11094</v>
      </c>
      <c r="K1029" s="1">
        <v>1015</v>
      </c>
      <c r="Q1029" s="6" t="s">
        <v>1232</v>
      </c>
      <c r="R1029" s="11">
        <v>1075</v>
      </c>
    </row>
    <row r="1030" spans="10:18" x14ac:dyDescent="0.4">
      <c r="J1030" s="6" t="s">
        <v>12131</v>
      </c>
      <c r="K1030" s="1">
        <v>1004</v>
      </c>
      <c r="Q1030" s="6" t="s">
        <v>2181</v>
      </c>
      <c r="R1030" s="11">
        <v>1075</v>
      </c>
    </row>
    <row r="1031" spans="10:18" x14ac:dyDescent="0.4">
      <c r="J1031" s="6" t="s">
        <v>2507</v>
      </c>
      <c r="K1031" s="1">
        <v>1001</v>
      </c>
      <c r="Q1031" s="6" t="s">
        <v>8812</v>
      </c>
      <c r="R1031" s="11">
        <v>1074</v>
      </c>
    </row>
    <row r="1032" spans="10:18" x14ac:dyDescent="0.4">
      <c r="J1032" s="6" t="s">
        <v>11155</v>
      </c>
      <c r="K1032" s="1">
        <v>992</v>
      </c>
      <c r="Q1032" s="6" t="s">
        <v>736</v>
      </c>
      <c r="R1032" s="11">
        <v>1072</v>
      </c>
    </row>
    <row r="1033" spans="10:18" x14ac:dyDescent="0.4">
      <c r="J1033" s="6" t="s">
        <v>6159</v>
      </c>
      <c r="K1033" s="1">
        <v>989</v>
      </c>
      <c r="Q1033" s="6" t="s">
        <v>10264</v>
      </c>
      <c r="R1033" s="11">
        <v>1067</v>
      </c>
    </row>
    <row r="1034" spans="10:18" x14ac:dyDescent="0.4">
      <c r="J1034" s="6" t="s">
        <v>8927</v>
      </c>
      <c r="K1034" s="1">
        <v>976</v>
      </c>
      <c r="Q1034" s="6" t="s">
        <v>12018</v>
      </c>
      <c r="R1034" s="11">
        <v>1066</v>
      </c>
    </row>
    <row r="1035" spans="10:18" x14ac:dyDescent="0.4">
      <c r="J1035" s="6" t="s">
        <v>1363</v>
      </c>
      <c r="K1035" s="1">
        <v>974</v>
      </c>
      <c r="Q1035" s="6" t="s">
        <v>12360</v>
      </c>
      <c r="R1035" s="11">
        <v>1065</v>
      </c>
    </row>
    <row r="1036" spans="10:18" x14ac:dyDescent="0.4">
      <c r="J1036" s="6" t="s">
        <v>321</v>
      </c>
      <c r="K1036" s="1">
        <v>974</v>
      </c>
      <c r="Q1036" s="6" t="s">
        <v>9304</v>
      </c>
      <c r="R1036" s="11">
        <v>1051</v>
      </c>
    </row>
    <row r="1037" spans="10:18" x14ac:dyDescent="0.4">
      <c r="J1037" s="6" t="s">
        <v>11084</v>
      </c>
      <c r="K1037" s="1">
        <v>959</v>
      </c>
      <c r="Q1037" s="6" t="s">
        <v>11605</v>
      </c>
      <c r="R1037" s="11">
        <v>1045</v>
      </c>
    </row>
    <row r="1038" spans="10:18" x14ac:dyDescent="0.4">
      <c r="J1038" s="6" t="s">
        <v>10951</v>
      </c>
      <c r="K1038" s="1">
        <v>942</v>
      </c>
      <c r="Q1038" s="6" t="s">
        <v>2392</v>
      </c>
      <c r="R1038" s="11">
        <v>1045</v>
      </c>
    </row>
    <row r="1039" spans="10:18" x14ac:dyDescent="0.4">
      <c r="J1039" s="6" t="s">
        <v>1889</v>
      </c>
      <c r="K1039" s="1">
        <v>928</v>
      </c>
      <c r="Q1039" s="6" t="s">
        <v>907</v>
      </c>
      <c r="R1039" s="11">
        <v>1045</v>
      </c>
    </row>
    <row r="1040" spans="10:18" x14ac:dyDescent="0.4">
      <c r="J1040" s="6" t="s">
        <v>10982</v>
      </c>
      <c r="K1040" s="1">
        <v>925</v>
      </c>
      <c r="Q1040" s="6" t="s">
        <v>1016</v>
      </c>
      <c r="R1040" s="11">
        <v>1035</v>
      </c>
    </row>
    <row r="1041" spans="10:18" x14ac:dyDescent="0.4">
      <c r="J1041" s="6" t="s">
        <v>1322</v>
      </c>
      <c r="K1041" s="1">
        <v>919</v>
      </c>
      <c r="Q1041" s="6" t="s">
        <v>9704</v>
      </c>
      <c r="R1041" s="11">
        <v>1034</v>
      </c>
    </row>
    <row r="1042" spans="10:18" x14ac:dyDescent="0.4">
      <c r="J1042" s="6" t="s">
        <v>2015</v>
      </c>
      <c r="K1042" s="1">
        <v>910</v>
      </c>
      <c r="Q1042" s="6" t="s">
        <v>6772</v>
      </c>
      <c r="R1042" s="11">
        <v>1030</v>
      </c>
    </row>
    <row r="1043" spans="10:18" x14ac:dyDescent="0.4">
      <c r="J1043" s="6" t="s">
        <v>6242</v>
      </c>
      <c r="K1043" s="1">
        <v>903</v>
      </c>
      <c r="Q1043" s="6" t="s">
        <v>2550</v>
      </c>
      <c r="R1043" s="11">
        <v>1029</v>
      </c>
    </row>
    <row r="1044" spans="10:18" x14ac:dyDescent="0.4">
      <c r="J1044" s="6" t="s">
        <v>769</v>
      </c>
      <c r="K1044" s="1">
        <v>902</v>
      </c>
      <c r="Q1044" s="6" t="s">
        <v>7784</v>
      </c>
      <c r="R1044" s="11">
        <v>1026</v>
      </c>
    </row>
    <row r="1045" spans="10:18" x14ac:dyDescent="0.4">
      <c r="J1045" s="6" t="s">
        <v>8917</v>
      </c>
      <c r="K1045" s="1">
        <v>900</v>
      </c>
      <c r="Q1045" s="6" t="s">
        <v>11344</v>
      </c>
      <c r="R1045" s="11">
        <v>1021</v>
      </c>
    </row>
    <row r="1046" spans="10:18" x14ac:dyDescent="0.4">
      <c r="J1046" s="6" t="s">
        <v>12704</v>
      </c>
      <c r="K1046" s="1">
        <v>898</v>
      </c>
      <c r="Q1046" s="6" t="s">
        <v>9384</v>
      </c>
      <c r="R1046" s="11">
        <v>1017</v>
      </c>
    </row>
    <row r="1047" spans="10:18" x14ac:dyDescent="0.4">
      <c r="J1047" s="6" t="s">
        <v>2356</v>
      </c>
      <c r="K1047" s="1">
        <v>897</v>
      </c>
      <c r="Q1047" s="6" t="s">
        <v>9579</v>
      </c>
      <c r="R1047" s="11">
        <v>1017</v>
      </c>
    </row>
    <row r="1048" spans="10:18" x14ac:dyDescent="0.4">
      <c r="J1048" s="6" t="s">
        <v>1785</v>
      </c>
      <c r="K1048" s="1">
        <v>839</v>
      </c>
      <c r="Q1048" s="6" t="s">
        <v>11093</v>
      </c>
      <c r="R1048" s="11">
        <v>1015</v>
      </c>
    </row>
    <row r="1049" spans="10:18" x14ac:dyDescent="0.4">
      <c r="J1049" s="6" t="s">
        <v>2892</v>
      </c>
      <c r="K1049" s="1">
        <v>838</v>
      </c>
      <c r="Q1049" s="6" t="s">
        <v>12130</v>
      </c>
      <c r="R1049" s="11">
        <v>1004</v>
      </c>
    </row>
    <row r="1050" spans="10:18" x14ac:dyDescent="0.4">
      <c r="J1050" s="6" t="s">
        <v>2763</v>
      </c>
      <c r="K1050" s="1">
        <v>838</v>
      </c>
      <c r="Q1050" s="6" t="s">
        <v>2506</v>
      </c>
      <c r="R1050" s="11">
        <v>1001</v>
      </c>
    </row>
    <row r="1051" spans="10:18" x14ac:dyDescent="0.4">
      <c r="J1051" s="6" t="s">
        <v>11988</v>
      </c>
      <c r="K1051" s="1">
        <v>832</v>
      </c>
      <c r="Q1051" s="6" t="s">
        <v>11154</v>
      </c>
      <c r="R1051" s="11">
        <v>992</v>
      </c>
    </row>
    <row r="1052" spans="10:18" x14ac:dyDescent="0.4">
      <c r="J1052" s="6" t="s">
        <v>4252</v>
      </c>
      <c r="K1052" s="1">
        <v>828</v>
      </c>
      <c r="Q1052" s="6" t="s">
        <v>6158</v>
      </c>
      <c r="R1052" s="11">
        <v>989</v>
      </c>
    </row>
    <row r="1053" spans="10:18" x14ac:dyDescent="0.4">
      <c r="J1053" s="6" t="s">
        <v>12563</v>
      </c>
      <c r="K1053" s="1">
        <v>827</v>
      </c>
      <c r="Q1053" s="6" t="s">
        <v>8926</v>
      </c>
      <c r="R1053" s="11">
        <v>976</v>
      </c>
    </row>
    <row r="1054" spans="10:18" x14ac:dyDescent="0.4">
      <c r="J1054" s="6" t="s">
        <v>7514</v>
      </c>
      <c r="K1054" s="1">
        <v>817</v>
      </c>
      <c r="Q1054" s="6" t="s">
        <v>1362</v>
      </c>
      <c r="R1054" s="11">
        <v>974</v>
      </c>
    </row>
    <row r="1055" spans="10:18" x14ac:dyDescent="0.4">
      <c r="J1055" s="6" t="s">
        <v>204</v>
      </c>
      <c r="K1055" s="1">
        <v>815</v>
      </c>
      <c r="Q1055" s="6" t="s">
        <v>11083</v>
      </c>
      <c r="R1055" s="11">
        <v>959</v>
      </c>
    </row>
    <row r="1056" spans="10:18" x14ac:dyDescent="0.4">
      <c r="J1056" s="6" t="s">
        <v>1745</v>
      </c>
      <c r="K1056" s="1">
        <v>789</v>
      </c>
      <c r="Q1056" s="6" t="s">
        <v>10950</v>
      </c>
      <c r="R1056" s="11">
        <v>942</v>
      </c>
    </row>
    <row r="1057" spans="10:18" x14ac:dyDescent="0.4">
      <c r="J1057" s="6" t="s">
        <v>9396</v>
      </c>
      <c r="K1057" s="1">
        <v>787</v>
      </c>
      <c r="Q1057" s="6" t="s">
        <v>1888</v>
      </c>
      <c r="R1057" s="11">
        <v>928</v>
      </c>
    </row>
    <row r="1058" spans="10:18" x14ac:dyDescent="0.4">
      <c r="J1058" s="6" t="s">
        <v>10681</v>
      </c>
      <c r="K1058" s="1">
        <v>780</v>
      </c>
      <c r="Q1058" s="6" t="s">
        <v>10981</v>
      </c>
      <c r="R1058" s="11">
        <v>925</v>
      </c>
    </row>
    <row r="1059" spans="10:18" x14ac:dyDescent="0.4">
      <c r="J1059" s="6" t="s">
        <v>12502</v>
      </c>
      <c r="K1059" s="1">
        <v>777</v>
      </c>
      <c r="Q1059" s="6" t="s">
        <v>386</v>
      </c>
      <c r="R1059" s="11">
        <v>924</v>
      </c>
    </row>
    <row r="1060" spans="10:18" x14ac:dyDescent="0.4">
      <c r="J1060" s="6" t="s">
        <v>12663</v>
      </c>
      <c r="K1060" s="1">
        <v>771</v>
      </c>
      <c r="Q1060" s="6" t="s">
        <v>1321</v>
      </c>
      <c r="R1060" s="11">
        <v>919</v>
      </c>
    </row>
    <row r="1061" spans="10:18" x14ac:dyDescent="0.4">
      <c r="J1061" s="6" t="s">
        <v>4777</v>
      </c>
      <c r="K1061" s="1">
        <v>768</v>
      </c>
      <c r="Q1061" s="6" t="s">
        <v>2014</v>
      </c>
      <c r="R1061" s="11">
        <v>910</v>
      </c>
    </row>
    <row r="1062" spans="10:18" x14ac:dyDescent="0.4">
      <c r="J1062" s="6" t="s">
        <v>976</v>
      </c>
      <c r="K1062" s="1">
        <v>766</v>
      </c>
      <c r="Q1062" s="6" t="s">
        <v>6241</v>
      </c>
      <c r="R1062" s="11">
        <v>903</v>
      </c>
    </row>
    <row r="1063" spans="10:18" x14ac:dyDescent="0.4">
      <c r="J1063" s="6" t="s">
        <v>4240</v>
      </c>
      <c r="K1063" s="1">
        <v>758</v>
      </c>
      <c r="Q1063" s="6" t="s">
        <v>768</v>
      </c>
      <c r="R1063" s="11">
        <v>902</v>
      </c>
    </row>
    <row r="1064" spans="10:18" x14ac:dyDescent="0.4">
      <c r="J1064" s="6" t="s">
        <v>10931</v>
      </c>
      <c r="K1064" s="1">
        <v>743</v>
      </c>
      <c r="Q1064" s="6" t="s">
        <v>8916</v>
      </c>
      <c r="R1064" s="11">
        <v>900</v>
      </c>
    </row>
    <row r="1065" spans="10:18" x14ac:dyDescent="0.4">
      <c r="J1065" s="6" t="s">
        <v>11978</v>
      </c>
      <c r="K1065" s="1">
        <v>727</v>
      </c>
      <c r="Q1065" s="6" t="s">
        <v>621</v>
      </c>
      <c r="R1065" s="11">
        <v>900</v>
      </c>
    </row>
    <row r="1066" spans="10:18" x14ac:dyDescent="0.4">
      <c r="J1066" s="6" t="s">
        <v>4646</v>
      </c>
      <c r="K1066" s="1">
        <v>714</v>
      </c>
      <c r="Q1066" s="6" t="s">
        <v>12703</v>
      </c>
      <c r="R1066" s="11">
        <v>898</v>
      </c>
    </row>
    <row r="1067" spans="10:18" x14ac:dyDescent="0.4">
      <c r="J1067" s="6" t="s">
        <v>12633</v>
      </c>
      <c r="K1067" s="1">
        <v>710</v>
      </c>
      <c r="Q1067" s="6" t="s">
        <v>2355</v>
      </c>
      <c r="R1067" s="11">
        <v>897</v>
      </c>
    </row>
    <row r="1068" spans="10:18" x14ac:dyDescent="0.4">
      <c r="J1068" s="6" t="s">
        <v>2448</v>
      </c>
      <c r="K1068" s="1">
        <v>708</v>
      </c>
      <c r="Q1068" s="6" t="s">
        <v>1784</v>
      </c>
      <c r="R1068" s="11">
        <v>839</v>
      </c>
    </row>
    <row r="1069" spans="10:18" x14ac:dyDescent="0.4">
      <c r="J1069" s="6" t="s">
        <v>12090</v>
      </c>
      <c r="K1069" s="1">
        <v>693</v>
      </c>
      <c r="Q1069" s="6" t="s">
        <v>2762</v>
      </c>
      <c r="R1069" s="11">
        <v>838</v>
      </c>
    </row>
    <row r="1070" spans="10:18" x14ac:dyDescent="0.4">
      <c r="J1070" s="6" t="s">
        <v>8263</v>
      </c>
      <c r="K1070" s="1">
        <v>691</v>
      </c>
      <c r="Q1070" s="6" t="s">
        <v>2891</v>
      </c>
      <c r="R1070" s="11">
        <v>838</v>
      </c>
    </row>
    <row r="1071" spans="10:18" x14ac:dyDescent="0.4">
      <c r="J1071" s="6" t="s">
        <v>4875</v>
      </c>
      <c r="K1071" s="1">
        <v>690</v>
      </c>
      <c r="Q1071" s="6" t="s">
        <v>11987</v>
      </c>
      <c r="R1071" s="11">
        <v>832</v>
      </c>
    </row>
    <row r="1072" spans="10:18" x14ac:dyDescent="0.4">
      <c r="J1072" s="6" t="s">
        <v>11596</v>
      </c>
      <c r="K1072" s="1">
        <v>687</v>
      </c>
      <c r="Q1072" s="6" t="s">
        <v>4251</v>
      </c>
      <c r="R1072" s="11">
        <v>828</v>
      </c>
    </row>
    <row r="1073" spans="10:18" x14ac:dyDescent="0.4">
      <c r="J1073" s="6" t="s">
        <v>4552</v>
      </c>
      <c r="K1073" s="1">
        <v>681</v>
      </c>
      <c r="Q1073" s="6" t="s">
        <v>12562</v>
      </c>
      <c r="R1073" s="11">
        <v>827</v>
      </c>
    </row>
    <row r="1074" spans="10:18" x14ac:dyDescent="0.4">
      <c r="J1074" s="6" t="s">
        <v>7153</v>
      </c>
      <c r="K1074" s="1">
        <v>676</v>
      </c>
      <c r="Q1074" s="6" t="s">
        <v>7513</v>
      </c>
      <c r="R1074" s="11">
        <v>817</v>
      </c>
    </row>
    <row r="1075" spans="10:18" x14ac:dyDescent="0.4">
      <c r="J1075" s="6" t="s">
        <v>7921</v>
      </c>
      <c r="K1075" s="1">
        <v>670</v>
      </c>
      <c r="Q1075" s="6" t="s">
        <v>1744</v>
      </c>
      <c r="R1075" s="11">
        <v>789</v>
      </c>
    </row>
    <row r="1076" spans="10:18" x14ac:dyDescent="0.4">
      <c r="J1076" s="6" t="s">
        <v>547</v>
      </c>
      <c r="K1076" s="1">
        <v>656</v>
      </c>
      <c r="Q1076" s="6" t="s">
        <v>9395</v>
      </c>
      <c r="R1076" s="11">
        <v>787</v>
      </c>
    </row>
    <row r="1077" spans="10:18" x14ac:dyDescent="0.4">
      <c r="J1077" s="6" t="s">
        <v>10652</v>
      </c>
      <c r="K1077" s="1">
        <v>646</v>
      </c>
      <c r="Q1077" s="6" t="s">
        <v>10680</v>
      </c>
      <c r="R1077" s="11">
        <v>780</v>
      </c>
    </row>
    <row r="1078" spans="10:18" x14ac:dyDescent="0.4">
      <c r="J1078" s="6" t="s">
        <v>5325</v>
      </c>
      <c r="K1078" s="1">
        <v>644</v>
      </c>
      <c r="Q1078" s="6" t="s">
        <v>12501</v>
      </c>
      <c r="R1078" s="11">
        <v>777</v>
      </c>
    </row>
    <row r="1079" spans="10:18" x14ac:dyDescent="0.4">
      <c r="J1079" s="6" t="s">
        <v>10841</v>
      </c>
      <c r="K1079" s="1">
        <v>638</v>
      </c>
      <c r="Q1079" s="6" t="s">
        <v>12662</v>
      </c>
      <c r="R1079" s="11">
        <v>771</v>
      </c>
    </row>
    <row r="1080" spans="10:18" x14ac:dyDescent="0.4">
      <c r="J1080" s="6" t="s">
        <v>11477</v>
      </c>
      <c r="K1080" s="1">
        <v>638</v>
      </c>
      <c r="Q1080" s="6" t="s">
        <v>4776</v>
      </c>
      <c r="R1080" s="11">
        <v>768</v>
      </c>
    </row>
    <row r="1081" spans="10:18" x14ac:dyDescent="0.4">
      <c r="J1081" s="6" t="s">
        <v>9417</v>
      </c>
      <c r="K1081" s="1">
        <v>629</v>
      </c>
      <c r="Q1081" s="6" t="s">
        <v>975</v>
      </c>
      <c r="R1081" s="11">
        <v>766</v>
      </c>
    </row>
    <row r="1082" spans="10:18" x14ac:dyDescent="0.4">
      <c r="J1082" s="6" t="s">
        <v>2742</v>
      </c>
      <c r="K1082" s="1">
        <v>621</v>
      </c>
      <c r="Q1082" s="6" t="s">
        <v>4239</v>
      </c>
      <c r="R1082" s="11">
        <v>758</v>
      </c>
    </row>
    <row r="1083" spans="10:18" x14ac:dyDescent="0.4">
      <c r="J1083" s="6" t="s">
        <v>11265</v>
      </c>
      <c r="K1083" s="1">
        <v>618</v>
      </c>
      <c r="Q1083" s="6" t="s">
        <v>10930</v>
      </c>
      <c r="R1083" s="11">
        <v>743</v>
      </c>
    </row>
    <row r="1084" spans="10:18" x14ac:dyDescent="0.4">
      <c r="J1084" s="6" t="s">
        <v>11516</v>
      </c>
      <c r="K1084" s="1">
        <v>617</v>
      </c>
      <c r="Q1084" s="6" t="s">
        <v>11977</v>
      </c>
      <c r="R1084" s="11">
        <v>727</v>
      </c>
    </row>
    <row r="1085" spans="10:18" x14ac:dyDescent="0.4">
      <c r="J1085" s="6" t="s">
        <v>1561</v>
      </c>
      <c r="K1085" s="1">
        <v>612</v>
      </c>
      <c r="Q1085" s="6" t="s">
        <v>4645</v>
      </c>
      <c r="R1085" s="11">
        <v>714</v>
      </c>
    </row>
    <row r="1086" spans="10:18" x14ac:dyDescent="0.4">
      <c r="J1086" s="6" t="s">
        <v>11666</v>
      </c>
      <c r="K1086" s="1">
        <v>611</v>
      </c>
      <c r="Q1086" s="6" t="s">
        <v>12632</v>
      </c>
      <c r="R1086" s="11">
        <v>710</v>
      </c>
    </row>
    <row r="1087" spans="10:18" x14ac:dyDescent="0.4">
      <c r="J1087" s="6" t="s">
        <v>9775</v>
      </c>
      <c r="K1087" s="1">
        <v>610</v>
      </c>
      <c r="Q1087" s="6" t="s">
        <v>330</v>
      </c>
      <c r="R1087" s="11">
        <v>710</v>
      </c>
    </row>
    <row r="1088" spans="10:18" x14ac:dyDescent="0.4">
      <c r="J1088" s="6" t="s">
        <v>9101</v>
      </c>
      <c r="K1088" s="1">
        <v>604</v>
      </c>
      <c r="Q1088" s="6" t="s">
        <v>2447</v>
      </c>
      <c r="R1088" s="11">
        <v>708</v>
      </c>
    </row>
    <row r="1089" spans="10:18" x14ac:dyDescent="0.4">
      <c r="J1089" s="6" t="s">
        <v>708</v>
      </c>
      <c r="K1089" s="1">
        <v>602</v>
      </c>
      <c r="Q1089" s="6" t="s">
        <v>12089</v>
      </c>
      <c r="R1089" s="11">
        <v>693</v>
      </c>
    </row>
    <row r="1090" spans="10:18" x14ac:dyDescent="0.4">
      <c r="J1090" s="6" t="s">
        <v>4284</v>
      </c>
      <c r="K1090" s="1">
        <v>596</v>
      </c>
      <c r="Q1090" s="6" t="s">
        <v>8262</v>
      </c>
      <c r="R1090" s="11">
        <v>691</v>
      </c>
    </row>
    <row r="1091" spans="10:18" x14ac:dyDescent="0.4">
      <c r="J1091" s="6" t="s">
        <v>7691</v>
      </c>
      <c r="K1091" s="1">
        <v>594</v>
      </c>
      <c r="Q1091" s="6" t="s">
        <v>4874</v>
      </c>
      <c r="R1091" s="11">
        <v>690</v>
      </c>
    </row>
    <row r="1092" spans="10:18" x14ac:dyDescent="0.4">
      <c r="J1092" s="6" t="s">
        <v>1107</v>
      </c>
      <c r="K1092" s="1">
        <v>592</v>
      </c>
      <c r="Q1092" s="6" t="s">
        <v>11595</v>
      </c>
      <c r="R1092" s="11">
        <v>687</v>
      </c>
    </row>
    <row r="1093" spans="10:18" x14ac:dyDescent="0.4">
      <c r="J1093" s="6" t="s">
        <v>12059</v>
      </c>
      <c r="K1093" s="1">
        <v>590</v>
      </c>
      <c r="Q1093" s="6" t="s">
        <v>4551</v>
      </c>
      <c r="R1093" s="11">
        <v>681</v>
      </c>
    </row>
    <row r="1094" spans="10:18" x14ac:dyDescent="0.4">
      <c r="J1094" s="6" t="s">
        <v>1052</v>
      </c>
      <c r="K1094" s="1">
        <v>590</v>
      </c>
      <c r="Q1094" s="6" t="s">
        <v>7152</v>
      </c>
      <c r="R1094" s="11">
        <v>676</v>
      </c>
    </row>
    <row r="1095" spans="10:18" x14ac:dyDescent="0.4">
      <c r="J1095" s="6" t="s">
        <v>11866</v>
      </c>
      <c r="K1095" s="1">
        <v>588</v>
      </c>
      <c r="Q1095" s="6" t="s">
        <v>7920</v>
      </c>
      <c r="R1095" s="11">
        <v>670</v>
      </c>
    </row>
    <row r="1096" spans="10:18" x14ac:dyDescent="0.4">
      <c r="J1096" s="6" t="s">
        <v>10155</v>
      </c>
      <c r="K1096" s="1">
        <v>578</v>
      </c>
      <c r="Q1096" s="6" t="s">
        <v>10651</v>
      </c>
      <c r="R1096" s="11">
        <v>646</v>
      </c>
    </row>
    <row r="1097" spans="10:18" x14ac:dyDescent="0.4">
      <c r="J1097" s="6" t="s">
        <v>1467</v>
      </c>
      <c r="K1097" s="1">
        <v>577</v>
      </c>
      <c r="Q1097" s="6" t="s">
        <v>5324</v>
      </c>
      <c r="R1097" s="11">
        <v>644</v>
      </c>
    </row>
    <row r="1098" spans="10:18" x14ac:dyDescent="0.4">
      <c r="J1098" s="6" t="s">
        <v>1587</v>
      </c>
      <c r="K1098" s="1">
        <v>576</v>
      </c>
      <c r="Q1098" s="6" t="s">
        <v>10840</v>
      </c>
      <c r="R1098" s="11">
        <v>638</v>
      </c>
    </row>
    <row r="1099" spans="10:18" x14ac:dyDescent="0.4">
      <c r="J1099" s="6" t="s">
        <v>367</v>
      </c>
      <c r="K1099" s="1">
        <v>575.5</v>
      </c>
      <c r="Q1099" s="6" t="s">
        <v>11476</v>
      </c>
      <c r="R1099" s="11">
        <v>638</v>
      </c>
    </row>
    <row r="1100" spans="10:18" x14ac:dyDescent="0.4">
      <c r="J1100" s="6" t="s">
        <v>2066</v>
      </c>
      <c r="K1100" s="1">
        <v>567</v>
      </c>
      <c r="Q1100" s="6" t="s">
        <v>9416</v>
      </c>
      <c r="R1100" s="11">
        <v>629</v>
      </c>
    </row>
    <row r="1101" spans="10:18" x14ac:dyDescent="0.4">
      <c r="J1101" s="6" t="s">
        <v>11205</v>
      </c>
      <c r="K1101" s="1">
        <v>562</v>
      </c>
      <c r="Q1101" s="6" t="s">
        <v>516</v>
      </c>
      <c r="R1101" s="11">
        <v>628</v>
      </c>
    </row>
    <row r="1102" spans="10:18" x14ac:dyDescent="0.4">
      <c r="J1102" s="6" t="s">
        <v>11626</v>
      </c>
      <c r="K1102" s="1">
        <v>561</v>
      </c>
      <c r="Q1102" s="6" t="s">
        <v>2741</v>
      </c>
      <c r="R1102" s="11">
        <v>621</v>
      </c>
    </row>
    <row r="1103" spans="10:18" x14ac:dyDescent="0.4">
      <c r="J1103" s="6" t="s">
        <v>11716</v>
      </c>
      <c r="K1103" s="1">
        <v>557</v>
      </c>
      <c r="Q1103" s="6" t="s">
        <v>11264</v>
      </c>
      <c r="R1103" s="11">
        <v>618</v>
      </c>
    </row>
    <row r="1104" spans="10:18" x14ac:dyDescent="0.4">
      <c r="J1104" s="6" t="s">
        <v>12954</v>
      </c>
      <c r="K1104" s="1">
        <v>550</v>
      </c>
      <c r="Q1104" s="6" t="s">
        <v>11515</v>
      </c>
      <c r="R1104" s="11">
        <v>617</v>
      </c>
    </row>
    <row r="1105" spans="10:18" x14ac:dyDescent="0.4">
      <c r="J1105" s="6" t="s">
        <v>10357</v>
      </c>
      <c r="K1105" s="1">
        <v>550</v>
      </c>
      <c r="Q1105" s="6" t="s">
        <v>1560</v>
      </c>
      <c r="R1105" s="11">
        <v>612</v>
      </c>
    </row>
    <row r="1106" spans="10:18" x14ac:dyDescent="0.4">
      <c r="J1106" s="6" t="s">
        <v>9815</v>
      </c>
      <c r="K1106" s="1">
        <v>546</v>
      </c>
      <c r="Q1106" s="6" t="s">
        <v>11665</v>
      </c>
      <c r="R1106" s="11">
        <v>611</v>
      </c>
    </row>
    <row r="1107" spans="10:18" x14ac:dyDescent="0.4">
      <c r="J1107" s="6" t="s">
        <v>2812</v>
      </c>
      <c r="K1107" s="1">
        <v>538</v>
      </c>
      <c r="Q1107" s="6" t="s">
        <v>9774</v>
      </c>
      <c r="R1107" s="11">
        <v>610</v>
      </c>
    </row>
    <row r="1108" spans="10:18" x14ac:dyDescent="0.4">
      <c r="J1108" s="6" t="s">
        <v>737</v>
      </c>
      <c r="K1108" s="1">
        <v>536</v>
      </c>
      <c r="Q1108" s="6" t="s">
        <v>9100</v>
      </c>
      <c r="R1108" s="11">
        <v>604</v>
      </c>
    </row>
    <row r="1109" spans="10:18" x14ac:dyDescent="0.4">
      <c r="J1109" s="6" t="s">
        <v>11536</v>
      </c>
      <c r="K1109" s="1">
        <v>535</v>
      </c>
      <c r="Q1109" s="6" t="s">
        <v>4283</v>
      </c>
      <c r="R1109" s="11">
        <v>596</v>
      </c>
    </row>
    <row r="1110" spans="10:18" x14ac:dyDescent="0.4">
      <c r="J1110" s="6" t="s">
        <v>12693</v>
      </c>
      <c r="K1110" s="1">
        <v>534</v>
      </c>
      <c r="Q1110" s="6" t="s">
        <v>7690</v>
      </c>
      <c r="R1110" s="11">
        <v>594</v>
      </c>
    </row>
    <row r="1111" spans="10:18" x14ac:dyDescent="0.4">
      <c r="J1111" s="6" t="s">
        <v>12261</v>
      </c>
      <c r="K1111" s="1">
        <v>532</v>
      </c>
      <c r="Q1111" s="6" t="s">
        <v>1106</v>
      </c>
      <c r="R1111" s="11">
        <v>592</v>
      </c>
    </row>
    <row r="1112" spans="10:18" x14ac:dyDescent="0.4">
      <c r="J1112" s="6" t="s">
        <v>2468</v>
      </c>
      <c r="K1112" s="1">
        <v>523</v>
      </c>
      <c r="Q1112" s="6" t="s">
        <v>1051</v>
      </c>
      <c r="R1112" s="11">
        <v>590</v>
      </c>
    </row>
    <row r="1113" spans="10:18" x14ac:dyDescent="0.4">
      <c r="J1113" s="6" t="s">
        <v>2383</v>
      </c>
      <c r="K1113" s="1">
        <v>513</v>
      </c>
      <c r="Q1113" s="6" t="s">
        <v>12058</v>
      </c>
      <c r="R1113" s="11">
        <v>590</v>
      </c>
    </row>
    <row r="1114" spans="10:18" x14ac:dyDescent="0.4">
      <c r="J1114" s="6" t="s">
        <v>1032</v>
      </c>
      <c r="K1114" s="1">
        <v>505</v>
      </c>
      <c r="Q1114" s="6" t="s">
        <v>11865</v>
      </c>
      <c r="R1114" s="11">
        <v>588</v>
      </c>
    </row>
    <row r="1115" spans="10:18" x14ac:dyDescent="0.4">
      <c r="J1115" s="6" t="s">
        <v>461</v>
      </c>
      <c r="K1115" s="1">
        <v>493</v>
      </c>
      <c r="Q1115" s="6" t="s">
        <v>10154</v>
      </c>
      <c r="R1115" s="11">
        <v>578</v>
      </c>
    </row>
    <row r="1116" spans="10:18" x14ac:dyDescent="0.4">
      <c r="J1116" s="6" t="s">
        <v>5357</v>
      </c>
      <c r="K1116" s="1">
        <v>491</v>
      </c>
      <c r="Q1116" s="6" t="s">
        <v>1466</v>
      </c>
      <c r="R1116" s="11">
        <v>577</v>
      </c>
    </row>
    <row r="1117" spans="10:18" x14ac:dyDescent="0.4">
      <c r="J1117" s="6" t="s">
        <v>1705</v>
      </c>
      <c r="K1117" s="1">
        <v>491</v>
      </c>
      <c r="Q1117" s="6" t="s">
        <v>1586</v>
      </c>
      <c r="R1117" s="11">
        <v>576</v>
      </c>
    </row>
    <row r="1118" spans="10:18" x14ac:dyDescent="0.4">
      <c r="J1118" s="6" t="s">
        <v>1695</v>
      </c>
      <c r="K1118" s="1">
        <v>490</v>
      </c>
      <c r="Q1118" s="6" t="s">
        <v>2065</v>
      </c>
      <c r="R1118" s="11">
        <v>567</v>
      </c>
    </row>
    <row r="1119" spans="10:18" x14ac:dyDescent="0.4">
      <c r="J1119" s="6" t="s">
        <v>12614</v>
      </c>
      <c r="K1119" s="1">
        <v>490</v>
      </c>
      <c r="Q1119" s="6" t="s">
        <v>11204</v>
      </c>
      <c r="R1119" s="11">
        <v>562</v>
      </c>
    </row>
    <row r="1120" spans="10:18" x14ac:dyDescent="0.4">
      <c r="J1120" s="6" t="s">
        <v>7630</v>
      </c>
      <c r="K1120" s="1">
        <v>485</v>
      </c>
      <c r="Q1120" s="6" t="s">
        <v>11625</v>
      </c>
      <c r="R1120" s="11">
        <v>561</v>
      </c>
    </row>
    <row r="1121" spans="10:18" x14ac:dyDescent="0.4">
      <c r="J1121" s="6" t="s">
        <v>2005</v>
      </c>
      <c r="K1121" s="1">
        <v>479</v>
      </c>
      <c r="Q1121" s="6" t="s">
        <v>11715</v>
      </c>
      <c r="R1121" s="11">
        <v>557</v>
      </c>
    </row>
    <row r="1122" spans="10:18" x14ac:dyDescent="0.4">
      <c r="J1122" s="6" t="s">
        <v>9519</v>
      </c>
      <c r="K1122" s="1">
        <v>478</v>
      </c>
      <c r="Q1122" s="6" t="s">
        <v>282</v>
      </c>
      <c r="R1122" s="11">
        <v>552</v>
      </c>
    </row>
    <row r="1123" spans="10:18" x14ac:dyDescent="0.4">
      <c r="J1123" s="6" t="s">
        <v>2090</v>
      </c>
      <c r="K1123" s="1">
        <v>474</v>
      </c>
      <c r="Q1123" s="6" t="s">
        <v>10356</v>
      </c>
      <c r="R1123" s="11">
        <v>550</v>
      </c>
    </row>
    <row r="1124" spans="10:18" x14ac:dyDescent="0.4">
      <c r="J1124" s="6" t="s">
        <v>12994</v>
      </c>
      <c r="K1124" s="1">
        <v>468</v>
      </c>
      <c r="Q1124" s="6" t="s">
        <v>12953</v>
      </c>
      <c r="R1124" s="11">
        <v>550</v>
      </c>
    </row>
    <row r="1125" spans="10:18" x14ac:dyDescent="0.4">
      <c r="J1125" s="6" t="s">
        <v>2076</v>
      </c>
      <c r="K1125" s="1">
        <v>466</v>
      </c>
      <c r="Q1125" s="6" t="s">
        <v>9814</v>
      </c>
      <c r="R1125" s="11">
        <v>546</v>
      </c>
    </row>
    <row r="1126" spans="10:18" x14ac:dyDescent="0.4">
      <c r="J1126" s="6" t="s">
        <v>4678</v>
      </c>
      <c r="K1126" s="1">
        <v>465</v>
      </c>
      <c r="Q1126" s="6" t="s">
        <v>2811</v>
      </c>
      <c r="R1126" s="11">
        <v>538</v>
      </c>
    </row>
    <row r="1127" spans="10:18" x14ac:dyDescent="0.4">
      <c r="J1127" s="6" t="s">
        <v>10612</v>
      </c>
      <c r="K1127" s="1">
        <v>463</v>
      </c>
      <c r="Q1127" s="6" t="s">
        <v>11535</v>
      </c>
      <c r="R1127" s="11">
        <v>535</v>
      </c>
    </row>
    <row r="1128" spans="10:18" x14ac:dyDescent="0.4">
      <c r="J1128" s="6" t="s">
        <v>387</v>
      </c>
      <c r="K1128" s="1">
        <v>462</v>
      </c>
      <c r="Q1128" s="6" t="s">
        <v>12692</v>
      </c>
      <c r="R1128" s="11">
        <v>534</v>
      </c>
    </row>
    <row r="1129" spans="10:18" x14ac:dyDescent="0.4">
      <c r="J1129" s="6" t="s">
        <v>10901</v>
      </c>
      <c r="K1129" s="1">
        <v>461</v>
      </c>
      <c r="Q1129" s="6" t="s">
        <v>12260</v>
      </c>
      <c r="R1129" s="11">
        <v>532</v>
      </c>
    </row>
    <row r="1130" spans="10:18" x14ac:dyDescent="0.4">
      <c r="J1130" s="6" t="s">
        <v>632</v>
      </c>
      <c r="K1130" s="1">
        <v>457</v>
      </c>
      <c r="Q1130" s="6" t="s">
        <v>2467</v>
      </c>
      <c r="R1130" s="11">
        <v>523</v>
      </c>
    </row>
    <row r="1131" spans="10:18" x14ac:dyDescent="0.4">
      <c r="J1131" s="6" t="s">
        <v>12854</v>
      </c>
      <c r="K1131" s="1">
        <v>451</v>
      </c>
      <c r="Q1131" s="6" t="s">
        <v>2382</v>
      </c>
      <c r="R1131" s="11">
        <v>513</v>
      </c>
    </row>
    <row r="1132" spans="10:18" x14ac:dyDescent="0.4">
      <c r="J1132" s="6" t="s">
        <v>622</v>
      </c>
      <c r="K1132" s="1">
        <v>450</v>
      </c>
      <c r="Q1132" s="6" t="s">
        <v>1031</v>
      </c>
      <c r="R1132" s="11">
        <v>505</v>
      </c>
    </row>
    <row r="1133" spans="10:18" x14ac:dyDescent="0.4">
      <c r="J1133" s="6" t="s">
        <v>9834</v>
      </c>
      <c r="K1133" s="1">
        <v>444</v>
      </c>
      <c r="Q1133" s="6" t="s">
        <v>460</v>
      </c>
      <c r="R1133" s="11">
        <v>493</v>
      </c>
    </row>
    <row r="1134" spans="10:18" x14ac:dyDescent="0.4">
      <c r="J1134" s="6" t="s">
        <v>11135</v>
      </c>
      <c r="K1134" s="1">
        <v>441</v>
      </c>
      <c r="Q1134" s="6" t="s">
        <v>5356</v>
      </c>
      <c r="R1134" s="11">
        <v>491</v>
      </c>
    </row>
    <row r="1135" spans="10:18" x14ac:dyDescent="0.4">
      <c r="J1135" s="6" t="s">
        <v>9694</v>
      </c>
      <c r="K1135" s="1">
        <v>441</v>
      </c>
      <c r="Q1135" s="6" t="s">
        <v>1704</v>
      </c>
      <c r="R1135" s="11">
        <v>491</v>
      </c>
    </row>
    <row r="1136" spans="10:18" x14ac:dyDescent="0.4">
      <c r="J1136" s="6" t="s">
        <v>7430</v>
      </c>
      <c r="K1136" s="1">
        <v>434</v>
      </c>
      <c r="Q1136" s="6" t="s">
        <v>4701</v>
      </c>
      <c r="R1136" s="11">
        <v>490</v>
      </c>
    </row>
    <row r="1137" spans="10:18" x14ac:dyDescent="0.4">
      <c r="J1137" s="6" t="s">
        <v>2099</v>
      </c>
      <c r="K1137" s="1">
        <v>431</v>
      </c>
      <c r="Q1137" s="6" t="s">
        <v>12613</v>
      </c>
      <c r="R1137" s="11">
        <v>490</v>
      </c>
    </row>
    <row r="1138" spans="10:18" x14ac:dyDescent="0.4">
      <c r="J1138" s="6" t="s">
        <v>7864</v>
      </c>
      <c r="K1138" s="1">
        <v>427</v>
      </c>
      <c r="Q1138" s="6" t="s">
        <v>1694</v>
      </c>
      <c r="R1138" s="11">
        <v>490</v>
      </c>
    </row>
    <row r="1139" spans="10:18" x14ac:dyDescent="0.4">
      <c r="J1139" s="6" t="s">
        <v>848</v>
      </c>
      <c r="K1139" s="1">
        <v>425</v>
      </c>
      <c r="Q1139" s="6" t="s">
        <v>7629</v>
      </c>
      <c r="R1139" s="11">
        <v>485</v>
      </c>
    </row>
    <row r="1140" spans="10:18" x14ac:dyDescent="0.4">
      <c r="J1140" s="6" t="s">
        <v>1955</v>
      </c>
      <c r="K1140" s="1">
        <v>425</v>
      </c>
      <c r="Q1140" s="6" t="s">
        <v>2004</v>
      </c>
      <c r="R1140" s="11">
        <v>479</v>
      </c>
    </row>
    <row r="1141" spans="10:18" x14ac:dyDescent="0.4">
      <c r="J1141" s="6" t="s">
        <v>11826</v>
      </c>
      <c r="K1141" s="1">
        <v>422</v>
      </c>
      <c r="Q1141" s="6" t="s">
        <v>9518</v>
      </c>
      <c r="R1141" s="11">
        <v>478</v>
      </c>
    </row>
    <row r="1142" spans="10:18" x14ac:dyDescent="0.4">
      <c r="J1142" s="6" t="s">
        <v>7953</v>
      </c>
      <c r="K1142" s="1">
        <v>419</v>
      </c>
      <c r="Q1142" s="6" t="s">
        <v>2089</v>
      </c>
      <c r="R1142" s="11">
        <v>474</v>
      </c>
    </row>
    <row r="1143" spans="10:18" x14ac:dyDescent="0.4">
      <c r="J1143" s="6" t="s">
        <v>8505</v>
      </c>
      <c r="K1143" s="1">
        <v>418</v>
      </c>
      <c r="Q1143" s="6" t="s">
        <v>12993</v>
      </c>
      <c r="R1143" s="11">
        <v>468</v>
      </c>
    </row>
    <row r="1144" spans="10:18" x14ac:dyDescent="0.4">
      <c r="J1144" s="6" t="s">
        <v>4542</v>
      </c>
      <c r="K1144" s="1">
        <v>412</v>
      </c>
      <c r="Q1144" s="6" t="s">
        <v>2075</v>
      </c>
      <c r="R1144" s="11">
        <v>466</v>
      </c>
    </row>
    <row r="1145" spans="10:18" x14ac:dyDescent="0.4">
      <c r="J1145" s="6" t="s">
        <v>8388</v>
      </c>
      <c r="K1145" s="1">
        <v>408</v>
      </c>
      <c r="Q1145" s="6" t="s">
        <v>4677</v>
      </c>
      <c r="R1145" s="11">
        <v>465</v>
      </c>
    </row>
    <row r="1146" spans="10:18" x14ac:dyDescent="0.4">
      <c r="J1146" s="6" t="s">
        <v>1755</v>
      </c>
      <c r="K1146" s="1">
        <v>407</v>
      </c>
      <c r="Q1146" s="6" t="s">
        <v>10611</v>
      </c>
      <c r="R1146" s="11">
        <v>463</v>
      </c>
    </row>
    <row r="1147" spans="10:18" x14ac:dyDescent="0.4">
      <c r="J1147" s="6" t="s">
        <v>6092</v>
      </c>
      <c r="K1147" s="1">
        <v>401</v>
      </c>
      <c r="Q1147" s="6" t="s">
        <v>10900</v>
      </c>
      <c r="R1147" s="11">
        <v>461</v>
      </c>
    </row>
    <row r="1148" spans="10:18" x14ac:dyDescent="0.4">
      <c r="J1148" s="6" t="s">
        <v>727</v>
      </c>
      <c r="K1148" s="1">
        <v>398</v>
      </c>
      <c r="Q1148" s="6" t="s">
        <v>631</v>
      </c>
      <c r="R1148" s="11">
        <v>457</v>
      </c>
    </row>
    <row r="1149" spans="10:18" x14ac:dyDescent="0.4">
      <c r="J1149" s="6" t="s">
        <v>11486</v>
      </c>
      <c r="K1149" s="1">
        <v>397</v>
      </c>
      <c r="Q1149" s="6" t="s">
        <v>12853</v>
      </c>
      <c r="R1149" s="11">
        <v>451</v>
      </c>
    </row>
    <row r="1150" spans="10:18" x14ac:dyDescent="0.4">
      <c r="J1150" s="6" t="s">
        <v>2732</v>
      </c>
      <c r="K1150" s="1">
        <v>390</v>
      </c>
      <c r="Q1150" s="6" t="s">
        <v>9833</v>
      </c>
      <c r="R1150" s="11">
        <v>444</v>
      </c>
    </row>
    <row r="1151" spans="10:18" x14ac:dyDescent="0.4">
      <c r="J1151" s="6" t="s">
        <v>12552</v>
      </c>
      <c r="K1151" s="1">
        <v>388</v>
      </c>
      <c r="Q1151" s="6" t="s">
        <v>9693</v>
      </c>
      <c r="R1151" s="11">
        <v>441</v>
      </c>
    </row>
    <row r="1152" spans="10:18" x14ac:dyDescent="0.4">
      <c r="J1152" s="6" t="s">
        <v>6711</v>
      </c>
      <c r="K1152" s="1">
        <v>388</v>
      </c>
      <c r="Q1152" s="6" t="s">
        <v>11134</v>
      </c>
      <c r="R1152" s="11">
        <v>441</v>
      </c>
    </row>
    <row r="1153" spans="10:18" x14ac:dyDescent="0.4">
      <c r="J1153" s="6" t="s">
        <v>1343</v>
      </c>
      <c r="K1153" s="1">
        <v>387</v>
      </c>
      <c r="Q1153" s="6" t="s">
        <v>7429</v>
      </c>
      <c r="R1153" s="11">
        <v>434</v>
      </c>
    </row>
    <row r="1154" spans="10:18" x14ac:dyDescent="0.4">
      <c r="J1154" s="6" t="s">
        <v>11706</v>
      </c>
      <c r="K1154" s="1">
        <v>386</v>
      </c>
      <c r="Q1154" s="6" t="s">
        <v>2098</v>
      </c>
      <c r="R1154" s="11">
        <v>431</v>
      </c>
    </row>
    <row r="1155" spans="10:18" x14ac:dyDescent="0.4">
      <c r="J1155" s="6" t="s">
        <v>7193</v>
      </c>
      <c r="K1155" s="1">
        <v>362</v>
      </c>
      <c r="Q1155" s="6" t="s">
        <v>7863</v>
      </c>
      <c r="R1155" s="11">
        <v>427</v>
      </c>
    </row>
    <row r="1156" spans="10:18" x14ac:dyDescent="0.4">
      <c r="J1156" s="6" t="s">
        <v>7540</v>
      </c>
      <c r="K1156" s="1">
        <v>357</v>
      </c>
      <c r="Q1156" s="6" t="s">
        <v>847</v>
      </c>
      <c r="R1156" s="11">
        <v>425</v>
      </c>
    </row>
    <row r="1157" spans="10:18" x14ac:dyDescent="0.4">
      <c r="J1157" s="6" t="s">
        <v>11023</v>
      </c>
      <c r="K1157" s="1">
        <v>356</v>
      </c>
      <c r="Q1157" s="6" t="s">
        <v>1954</v>
      </c>
      <c r="R1157" s="11">
        <v>425</v>
      </c>
    </row>
    <row r="1158" spans="10:18" x14ac:dyDescent="0.4">
      <c r="J1158" s="6" t="s">
        <v>1940</v>
      </c>
      <c r="K1158" s="1">
        <v>356</v>
      </c>
      <c r="Q1158" s="6" t="s">
        <v>11825</v>
      </c>
      <c r="R1158" s="11">
        <v>422</v>
      </c>
    </row>
    <row r="1159" spans="10:18" x14ac:dyDescent="0.4">
      <c r="J1159" s="6" t="s">
        <v>331</v>
      </c>
      <c r="K1159" s="1">
        <v>355</v>
      </c>
      <c r="Q1159" s="6" t="s">
        <v>672</v>
      </c>
      <c r="R1159" s="11">
        <v>420</v>
      </c>
    </row>
    <row r="1160" spans="10:18" x14ac:dyDescent="0.4">
      <c r="J1160" s="6" t="s">
        <v>7005</v>
      </c>
      <c r="K1160" s="1">
        <v>352</v>
      </c>
      <c r="Q1160" s="6" t="s">
        <v>7952</v>
      </c>
      <c r="R1160" s="11">
        <v>419</v>
      </c>
    </row>
    <row r="1161" spans="10:18" x14ac:dyDescent="0.4">
      <c r="J1161" s="6" t="s">
        <v>1662</v>
      </c>
      <c r="K1161" s="1">
        <v>350</v>
      </c>
      <c r="Q1161" s="6" t="s">
        <v>8504</v>
      </c>
      <c r="R1161" s="11">
        <v>418</v>
      </c>
    </row>
    <row r="1162" spans="10:18" x14ac:dyDescent="0.4">
      <c r="J1162" s="6" t="s">
        <v>1492</v>
      </c>
      <c r="K1162" s="1">
        <v>343</v>
      </c>
      <c r="Q1162" s="6" t="s">
        <v>4541</v>
      </c>
      <c r="R1162" s="11">
        <v>412</v>
      </c>
    </row>
    <row r="1163" spans="10:18" x14ac:dyDescent="0.4">
      <c r="J1163" s="6" t="s">
        <v>11958</v>
      </c>
      <c r="K1163" s="1">
        <v>340</v>
      </c>
      <c r="Q1163" s="6" t="s">
        <v>8387</v>
      </c>
      <c r="R1163" s="11">
        <v>408</v>
      </c>
    </row>
    <row r="1164" spans="10:18" x14ac:dyDescent="0.4">
      <c r="J1164" s="6" t="s">
        <v>1844</v>
      </c>
      <c r="K1164" s="1">
        <v>339</v>
      </c>
      <c r="Q1164" s="6" t="s">
        <v>1754</v>
      </c>
      <c r="R1164" s="11">
        <v>407</v>
      </c>
    </row>
    <row r="1165" spans="10:18" x14ac:dyDescent="0.4">
      <c r="J1165" s="6" t="s">
        <v>11395</v>
      </c>
      <c r="K1165" s="1">
        <v>330</v>
      </c>
      <c r="Q1165" s="6" t="s">
        <v>6091</v>
      </c>
      <c r="R1165" s="11">
        <v>401</v>
      </c>
    </row>
    <row r="1166" spans="10:18" x14ac:dyDescent="0.4">
      <c r="J1166" s="6" t="s">
        <v>10941</v>
      </c>
      <c r="K1166" s="1">
        <v>328</v>
      </c>
      <c r="Q1166" s="6" t="s">
        <v>726</v>
      </c>
      <c r="R1166" s="11">
        <v>398</v>
      </c>
    </row>
    <row r="1167" spans="10:18" x14ac:dyDescent="0.4">
      <c r="J1167" s="6" t="s">
        <v>11496</v>
      </c>
      <c r="K1167" s="1">
        <v>326</v>
      </c>
      <c r="Q1167" s="6" t="s">
        <v>11485</v>
      </c>
      <c r="R1167" s="11">
        <v>397</v>
      </c>
    </row>
    <row r="1168" spans="10:18" x14ac:dyDescent="0.4">
      <c r="J1168" s="6" t="s">
        <v>8484</v>
      </c>
      <c r="K1168" s="1">
        <v>323</v>
      </c>
      <c r="Q1168" s="6" t="s">
        <v>2731</v>
      </c>
      <c r="R1168" s="11">
        <v>390</v>
      </c>
    </row>
    <row r="1169" spans="10:18" x14ac:dyDescent="0.4">
      <c r="J1169" s="6" t="s">
        <v>2212</v>
      </c>
      <c r="K1169" s="1">
        <v>323</v>
      </c>
      <c r="Q1169" s="6" t="s">
        <v>6710</v>
      </c>
      <c r="R1169" s="11">
        <v>388</v>
      </c>
    </row>
    <row r="1170" spans="10:18" x14ac:dyDescent="0.4">
      <c r="J1170" s="6" t="s">
        <v>10440</v>
      </c>
      <c r="K1170" s="1">
        <v>322</v>
      </c>
      <c r="Q1170" s="6" t="s">
        <v>12551</v>
      </c>
      <c r="R1170" s="11">
        <v>388</v>
      </c>
    </row>
    <row r="1171" spans="10:18" x14ac:dyDescent="0.4">
      <c r="J1171" s="6" t="s">
        <v>517</v>
      </c>
      <c r="K1171" s="1">
        <v>314</v>
      </c>
      <c r="Q1171" s="6" t="s">
        <v>1342</v>
      </c>
      <c r="R1171" s="11">
        <v>387</v>
      </c>
    </row>
    <row r="1172" spans="10:18" x14ac:dyDescent="0.4">
      <c r="J1172" s="6" t="s">
        <v>11526</v>
      </c>
      <c r="K1172" s="1">
        <v>314</v>
      </c>
      <c r="Q1172" s="6" t="s">
        <v>11705</v>
      </c>
      <c r="R1172" s="11">
        <v>386</v>
      </c>
    </row>
    <row r="1173" spans="10:18" x14ac:dyDescent="0.4">
      <c r="J1173" s="6" t="s">
        <v>1597</v>
      </c>
      <c r="K1173" s="1">
        <v>313</v>
      </c>
      <c r="Q1173" s="6" t="s">
        <v>7192</v>
      </c>
      <c r="R1173" s="11">
        <v>362</v>
      </c>
    </row>
    <row r="1174" spans="10:18" x14ac:dyDescent="0.4">
      <c r="J1174" s="6" t="s">
        <v>11175</v>
      </c>
      <c r="K1174" s="1">
        <v>313</v>
      </c>
      <c r="Q1174" s="6" t="s">
        <v>7539</v>
      </c>
      <c r="R1174" s="11">
        <v>357</v>
      </c>
    </row>
    <row r="1175" spans="10:18" x14ac:dyDescent="0.4">
      <c r="J1175" s="6" t="s">
        <v>9601</v>
      </c>
      <c r="K1175" s="1">
        <v>311</v>
      </c>
      <c r="Q1175" s="6" t="s">
        <v>1939</v>
      </c>
      <c r="R1175" s="11">
        <v>356</v>
      </c>
    </row>
    <row r="1176" spans="10:18" x14ac:dyDescent="0.4">
      <c r="J1176" s="6" t="s">
        <v>4610</v>
      </c>
      <c r="K1176" s="1">
        <v>305</v>
      </c>
      <c r="Q1176" s="6" t="s">
        <v>11022</v>
      </c>
      <c r="R1176" s="11">
        <v>356</v>
      </c>
    </row>
    <row r="1177" spans="10:18" x14ac:dyDescent="0.4">
      <c r="J1177" s="6" t="s">
        <v>10062</v>
      </c>
      <c r="K1177" s="1">
        <v>305</v>
      </c>
      <c r="Q1177" s="6" t="s">
        <v>7004</v>
      </c>
      <c r="R1177" s="11">
        <v>352</v>
      </c>
    </row>
    <row r="1178" spans="10:18" x14ac:dyDescent="0.4">
      <c r="J1178" s="6" t="s">
        <v>11195</v>
      </c>
      <c r="K1178" s="1">
        <v>303</v>
      </c>
      <c r="Q1178" s="6" t="s">
        <v>1661</v>
      </c>
      <c r="R1178" s="11">
        <v>350</v>
      </c>
    </row>
    <row r="1179" spans="10:18" x14ac:dyDescent="0.4">
      <c r="J1179" s="6" t="s">
        <v>2907</v>
      </c>
      <c r="K1179" s="1">
        <v>301</v>
      </c>
      <c r="Q1179" s="6" t="s">
        <v>1491</v>
      </c>
      <c r="R1179" s="11">
        <v>343</v>
      </c>
    </row>
    <row r="1180" spans="10:18" x14ac:dyDescent="0.4">
      <c r="J1180" s="6" t="s">
        <v>12422</v>
      </c>
      <c r="K1180" s="1">
        <v>297</v>
      </c>
      <c r="Q1180" s="6" t="s">
        <v>11957</v>
      </c>
      <c r="R1180" s="11">
        <v>340</v>
      </c>
    </row>
    <row r="1181" spans="10:18" x14ac:dyDescent="0.4">
      <c r="J1181" s="6" t="s">
        <v>11053</v>
      </c>
      <c r="K1181" s="1">
        <v>296</v>
      </c>
      <c r="Q1181" s="6" t="s">
        <v>1843</v>
      </c>
      <c r="R1181" s="11">
        <v>339</v>
      </c>
    </row>
    <row r="1182" spans="10:18" x14ac:dyDescent="0.4">
      <c r="J1182" s="6" t="s">
        <v>2192</v>
      </c>
      <c r="K1182" s="1">
        <v>295</v>
      </c>
      <c r="Q1182" s="6" t="s">
        <v>11394</v>
      </c>
      <c r="R1182" s="11">
        <v>330</v>
      </c>
    </row>
    <row r="1183" spans="10:18" x14ac:dyDescent="0.4">
      <c r="J1183" s="6" t="s">
        <v>9081</v>
      </c>
      <c r="K1183" s="1">
        <v>291</v>
      </c>
      <c r="Q1183" s="6" t="s">
        <v>10940</v>
      </c>
      <c r="R1183" s="11">
        <v>328</v>
      </c>
    </row>
    <row r="1184" spans="10:18" x14ac:dyDescent="0.4">
      <c r="J1184" s="6" t="s">
        <v>10125</v>
      </c>
      <c r="K1184" s="1">
        <v>290</v>
      </c>
      <c r="Q1184" s="6" t="s">
        <v>11495</v>
      </c>
      <c r="R1184" s="11">
        <v>326</v>
      </c>
    </row>
    <row r="1185" spans="10:18" x14ac:dyDescent="0.4">
      <c r="J1185" s="6" t="s">
        <v>12211</v>
      </c>
      <c r="K1185" s="1">
        <v>290</v>
      </c>
      <c r="Q1185" s="6" t="s">
        <v>8483</v>
      </c>
      <c r="R1185" s="11">
        <v>323</v>
      </c>
    </row>
    <row r="1186" spans="10:18" x14ac:dyDescent="0.4">
      <c r="J1186" s="6" t="s">
        <v>12542</v>
      </c>
      <c r="K1186" s="1">
        <v>287</v>
      </c>
      <c r="Q1186" s="6" t="s">
        <v>2211</v>
      </c>
      <c r="R1186" s="11">
        <v>323</v>
      </c>
    </row>
    <row r="1187" spans="10:18" x14ac:dyDescent="0.4">
      <c r="J1187" s="6" t="s">
        <v>12532</v>
      </c>
      <c r="K1187" s="1">
        <v>287</v>
      </c>
      <c r="Q1187" s="6" t="s">
        <v>10439</v>
      </c>
      <c r="R1187" s="11">
        <v>322</v>
      </c>
    </row>
    <row r="1188" spans="10:18" x14ac:dyDescent="0.4">
      <c r="J1188" s="6" t="s">
        <v>1278</v>
      </c>
      <c r="K1188" s="1">
        <v>285</v>
      </c>
      <c r="Q1188" s="6" t="s">
        <v>11525</v>
      </c>
      <c r="R1188" s="11">
        <v>314</v>
      </c>
    </row>
    <row r="1189" spans="10:18" x14ac:dyDescent="0.4">
      <c r="J1189" s="6" t="s">
        <v>3131</v>
      </c>
      <c r="K1189" s="1">
        <v>284</v>
      </c>
      <c r="Q1189" s="6" t="s">
        <v>11174</v>
      </c>
      <c r="R1189" s="11">
        <v>313</v>
      </c>
    </row>
    <row r="1190" spans="10:18" x14ac:dyDescent="0.4">
      <c r="J1190" s="6" t="s">
        <v>3934</v>
      </c>
      <c r="K1190" s="1">
        <v>284</v>
      </c>
      <c r="Q1190" s="6" t="s">
        <v>1596</v>
      </c>
      <c r="R1190" s="11">
        <v>313</v>
      </c>
    </row>
    <row r="1191" spans="10:18" x14ac:dyDescent="0.4">
      <c r="J1191" s="6" t="s">
        <v>3076</v>
      </c>
      <c r="K1191" s="1">
        <v>284</v>
      </c>
      <c r="Q1191" s="6" t="s">
        <v>9600</v>
      </c>
      <c r="R1191" s="11">
        <v>311</v>
      </c>
    </row>
    <row r="1192" spans="10:18" x14ac:dyDescent="0.4">
      <c r="J1192" s="6" t="s">
        <v>1162</v>
      </c>
      <c r="K1192" s="1">
        <v>284</v>
      </c>
      <c r="Q1192" s="6" t="s">
        <v>4609</v>
      </c>
      <c r="R1192" s="11">
        <v>305</v>
      </c>
    </row>
    <row r="1193" spans="10:18" x14ac:dyDescent="0.4">
      <c r="J1193" s="6" t="s">
        <v>10911</v>
      </c>
      <c r="K1193" s="1">
        <v>282</v>
      </c>
      <c r="Q1193" s="6" t="s">
        <v>10061</v>
      </c>
      <c r="R1193" s="11">
        <v>305</v>
      </c>
    </row>
    <row r="1194" spans="10:18" x14ac:dyDescent="0.4">
      <c r="J1194" s="6" t="s">
        <v>2367</v>
      </c>
      <c r="K1194" s="1">
        <v>282</v>
      </c>
      <c r="Q1194" s="6" t="s">
        <v>11194</v>
      </c>
      <c r="R1194" s="11">
        <v>303</v>
      </c>
    </row>
    <row r="1195" spans="10:18" x14ac:dyDescent="0.4">
      <c r="J1195" s="6" t="s">
        <v>4712</v>
      </c>
      <c r="K1195" s="1">
        <v>276</v>
      </c>
      <c r="Q1195" s="6" t="s">
        <v>2906</v>
      </c>
      <c r="R1195" s="11">
        <v>301</v>
      </c>
    </row>
    <row r="1196" spans="10:18" x14ac:dyDescent="0.4">
      <c r="J1196" s="6" t="s">
        <v>2753</v>
      </c>
      <c r="K1196" s="1">
        <v>265</v>
      </c>
      <c r="Q1196" s="6" t="s">
        <v>662</v>
      </c>
      <c r="R1196" s="11">
        <v>298</v>
      </c>
    </row>
    <row r="1197" spans="10:18" x14ac:dyDescent="0.4">
      <c r="J1197" s="6" t="s">
        <v>12271</v>
      </c>
      <c r="K1197" s="1">
        <v>260</v>
      </c>
      <c r="Q1197" s="6" t="s">
        <v>12421</v>
      </c>
      <c r="R1197" s="11">
        <v>297</v>
      </c>
    </row>
    <row r="1198" spans="10:18" x14ac:dyDescent="0.4">
      <c r="J1198" s="6" t="s">
        <v>8833</v>
      </c>
      <c r="K1198" s="1">
        <v>257</v>
      </c>
      <c r="Q1198" s="6" t="s">
        <v>11052</v>
      </c>
      <c r="R1198" s="11">
        <v>296</v>
      </c>
    </row>
    <row r="1199" spans="10:18" x14ac:dyDescent="0.4">
      <c r="J1199" s="6" t="s">
        <v>6616</v>
      </c>
      <c r="K1199" s="1">
        <v>255</v>
      </c>
      <c r="Q1199" s="6" t="s">
        <v>2191</v>
      </c>
      <c r="R1199" s="11">
        <v>295</v>
      </c>
    </row>
    <row r="1200" spans="10:18" x14ac:dyDescent="0.4">
      <c r="J1200" s="6" t="s">
        <v>1424</v>
      </c>
      <c r="K1200" s="1">
        <v>254</v>
      </c>
      <c r="Q1200" s="6" t="s">
        <v>9080</v>
      </c>
      <c r="R1200" s="11">
        <v>291</v>
      </c>
    </row>
    <row r="1201" spans="10:18" x14ac:dyDescent="0.4">
      <c r="J1201" s="6" t="s">
        <v>10671</v>
      </c>
      <c r="K1201" s="1">
        <v>252</v>
      </c>
      <c r="Q1201" s="6" t="s">
        <v>10124</v>
      </c>
      <c r="R1201" s="11">
        <v>290</v>
      </c>
    </row>
    <row r="1202" spans="10:18" x14ac:dyDescent="0.4">
      <c r="J1202" s="6" t="s">
        <v>10500</v>
      </c>
      <c r="K1202" s="1">
        <v>250</v>
      </c>
      <c r="Q1202" s="6" t="s">
        <v>12210</v>
      </c>
      <c r="R1202" s="11">
        <v>290</v>
      </c>
    </row>
    <row r="1203" spans="10:18" x14ac:dyDescent="0.4">
      <c r="J1203" s="6" t="s">
        <v>1995</v>
      </c>
      <c r="K1203" s="1">
        <v>246</v>
      </c>
      <c r="Q1203" s="6" t="s">
        <v>12531</v>
      </c>
      <c r="R1203" s="11">
        <v>287</v>
      </c>
    </row>
    <row r="1204" spans="10:18" x14ac:dyDescent="0.4">
      <c r="J1204" s="6" t="s">
        <v>4702</v>
      </c>
      <c r="K1204" s="1">
        <v>245</v>
      </c>
      <c r="Q1204" s="6" t="s">
        <v>12541</v>
      </c>
      <c r="R1204" s="11">
        <v>287</v>
      </c>
    </row>
    <row r="1205" spans="10:18" x14ac:dyDescent="0.4">
      <c r="J1205" s="6" t="s">
        <v>2109</v>
      </c>
      <c r="K1205" s="1">
        <v>242</v>
      </c>
      <c r="Q1205" s="6" t="s">
        <v>1277</v>
      </c>
      <c r="R1205" s="11">
        <v>285</v>
      </c>
    </row>
    <row r="1206" spans="10:18" x14ac:dyDescent="0.4">
      <c r="J1206" s="6" t="s">
        <v>6471</v>
      </c>
      <c r="K1206" s="1">
        <v>241</v>
      </c>
      <c r="Q1206" s="6" t="s">
        <v>3075</v>
      </c>
      <c r="R1206" s="11">
        <v>284</v>
      </c>
    </row>
    <row r="1207" spans="10:18" x14ac:dyDescent="0.4">
      <c r="J1207" s="6" t="s">
        <v>4230</v>
      </c>
      <c r="K1207" s="1">
        <v>240</v>
      </c>
      <c r="Q1207" s="6" t="s">
        <v>3933</v>
      </c>
      <c r="R1207" s="11">
        <v>284</v>
      </c>
    </row>
    <row r="1208" spans="10:18" x14ac:dyDescent="0.4">
      <c r="J1208" s="6" t="s">
        <v>9530</v>
      </c>
      <c r="K1208" s="1">
        <v>237</v>
      </c>
      <c r="Q1208" s="6" t="s">
        <v>3130</v>
      </c>
      <c r="R1208" s="11">
        <v>284</v>
      </c>
    </row>
    <row r="1209" spans="10:18" x14ac:dyDescent="0.4">
      <c r="J1209" s="6" t="s">
        <v>12583</v>
      </c>
      <c r="K1209" s="1">
        <v>229</v>
      </c>
      <c r="Q1209" s="6" t="s">
        <v>1161</v>
      </c>
      <c r="R1209" s="11">
        <v>284</v>
      </c>
    </row>
    <row r="1210" spans="10:18" x14ac:dyDescent="0.4">
      <c r="J1210" s="6" t="s">
        <v>11566</v>
      </c>
      <c r="K1210" s="1">
        <v>227</v>
      </c>
      <c r="Q1210" s="6" t="s">
        <v>10910</v>
      </c>
      <c r="R1210" s="11">
        <v>282</v>
      </c>
    </row>
    <row r="1211" spans="10:18" x14ac:dyDescent="0.4">
      <c r="J1211" s="6" t="s">
        <v>2802</v>
      </c>
      <c r="K1211" s="1">
        <v>227</v>
      </c>
      <c r="Q1211" s="6" t="s">
        <v>2366</v>
      </c>
      <c r="R1211" s="11">
        <v>282</v>
      </c>
    </row>
    <row r="1212" spans="10:18" x14ac:dyDescent="0.4">
      <c r="J1212" s="6" t="s">
        <v>2320</v>
      </c>
      <c r="K1212" s="1">
        <v>224</v>
      </c>
      <c r="Q1212" s="6" t="s">
        <v>4711</v>
      </c>
      <c r="R1212" s="11">
        <v>276</v>
      </c>
    </row>
    <row r="1213" spans="10:18" x14ac:dyDescent="0.4">
      <c r="J1213" s="6" t="s">
        <v>12894</v>
      </c>
      <c r="K1213" s="1">
        <v>222</v>
      </c>
      <c r="Q1213" s="6" t="s">
        <v>2752</v>
      </c>
      <c r="R1213" s="11">
        <v>265</v>
      </c>
    </row>
    <row r="1214" spans="10:18" x14ac:dyDescent="0.4">
      <c r="J1214" s="6" t="s">
        <v>2603</v>
      </c>
      <c r="K1214" s="1">
        <v>214</v>
      </c>
      <c r="Q1214" s="6" t="s">
        <v>12270</v>
      </c>
      <c r="R1214" s="11">
        <v>260</v>
      </c>
    </row>
    <row r="1215" spans="10:18" x14ac:dyDescent="0.4">
      <c r="J1215" s="6" t="s">
        <v>12824</v>
      </c>
      <c r="K1215" s="1">
        <v>212</v>
      </c>
      <c r="Q1215" s="6" t="s">
        <v>8832</v>
      </c>
      <c r="R1215" s="11">
        <v>257</v>
      </c>
    </row>
    <row r="1216" spans="10:18" x14ac:dyDescent="0.4">
      <c r="J1216" s="6" t="s">
        <v>12321</v>
      </c>
      <c r="K1216" s="1">
        <v>212</v>
      </c>
      <c r="Q1216" s="6" t="s">
        <v>6615</v>
      </c>
      <c r="R1216" s="11">
        <v>255</v>
      </c>
    </row>
    <row r="1217" spans="10:18" x14ac:dyDescent="0.4">
      <c r="J1217" s="6" t="s">
        <v>1353</v>
      </c>
      <c r="K1217" s="1">
        <v>211</v>
      </c>
      <c r="Q1217" s="6" t="s">
        <v>813</v>
      </c>
      <c r="R1217" s="11">
        <v>254</v>
      </c>
    </row>
    <row r="1218" spans="10:18" x14ac:dyDescent="0.4">
      <c r="J1218" s="6" t="s">
        <v>673</v>
      </c>
      <c r="K1218" s="1">
        <v>210</v>
      </c>
      <c r="Q1218" s="6" t="s">
        <v>1423</v>
      </c>
      <c r="R1218" s="11">
        <v>254</v>
      </c>
    </row>
    <row r="1219" spans="10:18" x14ac:dyDescent="0.4">
      <c r="J1219" s="6" t="s">
        <v>5091</v>
      </c>
      <c r="K1219" s="1">
        <v>206</v>
      </c>
      <c r="Q1219" s="6" t="s">
        <v>10670</v>
      </c>
      <c r="R1219" s="11">
        <v>252</v>
      </c>
    </row>
    <row r="1220" spans="10:18" x14ac:dyDescent="0.4">
      <c r="J1220" s="6" t="s">
        <v>11125</v>
      </c>
      <c r="K1220" s="1">
        <v>203</v>
      </c>
      <c r="Q1220" s="6" t="s">
        <v>10499</v>
      </c>
      <c r="R1220" s="11">
        <v>250</v>
      </c>
    </row>
    <row r="1221" spans="10:18" x14ac:dyDescent="0.4">
      <c r="J1221" s="6" t="s">
        <v>2793</v>
      </c>
      <c r="K1221" s="1">
        <v>200</v>
      </c>
      <c r="Q1221" s="6" t="s">
        <v>1994</v>
      </c>
      <c r="R1221" s="11">
        <v>246</v>
      </c>
    </row>
    <row r="1222" spans="10:18" x14ac:dyDescent="0.4">
      <c r="J1222" s="6" t="s">
        <v>2168</v>
      </c>
      <c r="K1222" s="1">
        <v>197</v>
      </c>
      <c r="Q1222" s="6" t="s">
        <v>2108</v>
      </c>
      <c r="R1222" s="11">
        <v>242</v>
      </c>
    </row>
    <row r="1223" spans="10:18" x14ac:dyDescent="0.4">
      <c r="J1223" s="6" t="s">
        <v>1864</v>
      </c>
      <c r="K1223" s="1">
        <v>197</v>
      </c>
      <c r="Q1223" s="6" t="s">
        <v>6470</v>
      </c>
      <c r="R1223" s="11">
        <v>241</v>
      </c>
    </row>
    <row r="1224" spans="10:18" x14ac:dyDescent="0.4">
      <c r="J1224" s="6" t="s">
        <v>12904</v>
      </c>
      <c r="K1224" s="1">
        <v>195</v>
      </c>
      <c r="Q1224" s="6" t="s">
        <v>4229</v>
      </c>
      <c r="R1224" s="11">
        <v>240</v>
      </c>
    </row>
    <row r="1225" spans="10:18" x14ac:dyDescent="0.4">
      <c r="J1225" s="6" t="s">
        <v>11063</v>
      </c>
      <c r="K1225" s="1">
        <v>185</v>
      </c>
      <c r="Q1225" s="6" t="s">
        <v>9529</v>
      </c>
      <c r="R1225" s="11">
        <v>237</v>
      </c>
    </row>
    <row r="1226" spans="10:18" x14ac:dyDescent="0.4">
      <c r="J1226" s="6" t="s">
        <v>2222</v>
      </c>
      <c r="K1226" s="1">
        <v>185</v>
      </c>
      <c r="Q1226" s="6" t="s">
        <v>12582</v>
      </c>
      <c r="R1226" s="11">
        <v>229</v>
      </c>
    </row>
    <row r="1227" spans="10:18" x14ac:dyDescent="0.4">
      <c r="J1227" s="6" t="s">
        <v>9954</v>
      </c>
      <c r="K1227" s="1">
        <v>185</v>
      </c>
      <c r="Q1227" s="6" t="s">
        <v>11565</v>
      </c>
      <c r="R1227" s="11">
        <v>227</v>
      </c>
    </row>
    <row r="1228" spans="10:18" x14ac:dyDescent="0.4">
      <c r="J1228" s="6" t="s">
        <v>2613</v>
      </c>
      <c r="K1228" s="1">
        <v>184</v>
      </c>
      <c r="Q1228" s="6" t="s">
        <v>2801</v>
      </c>
      <c r="R1228" s="11">
        <v>227</v>
      </c>
    </row>
    <row r="1229" spans="10:18" x14ac:dyDescent="0.4">
      <c r="J1229" s="6" t="s">
        <v>283</v>
      </c>
      <c r="K1229" s="1">
        <v>184</v>
      </c>
      <c r="Q1229" s="6" t="s">
        <v>2319</v>
      </c>
      <c r="R1229" s="11">
        <v>224</v>
      </c>
    </row>
    <row r="1230" spans="10:18" x14ac:dyDescent="0.4">
      <c r="J1230" s="6" t="s">
        <v>12803</v>
      </c>
      <c r="K1230" s="1">
        <v>178</v>
      </c>
      <c r="Q1230" s="6" t="s">
        <v>12893</v>
      </c>
      <c r="R1230" s="11">
        <v>222</v>
      </c>
    </row>
    <row r="1231" spans="10:18" x14ac:dyDescent="0.4">
      <c r="J1231" s="6" t="s">
        <v>2822</v>
      </c>
      <c r="K1231" s="1">
        <v>171</v>
      </c>
      <c r="Q1231" s="6" t="s">
        <v>2602</v>
      </c>
      <c r="R1231" s="11">
        <v>214</v>
      </c>
    </row>
    <row r="1232" spans="10:18" x14ac:dyDescent="0.4">
      <c r="J1232" s="6" t="s">
        <v>11325</v>
      </c>
      <c r="K1232" s="1">
        <v>170</v>
      </c>
      <c r="Q1232" s="6" t="s">
        <v>12823</v>
      </c>
      <c r="R1232" s="11">
        <v>212</v>
      </c>
    </row>
    <row r="1233" spans="10:18" x14ac:dyDescent="0.4">
      <c r="J1233" s="6" t="s">
        <v>12442</v>
      </c>
      <c r="K1233" s="1">
        <v>168</v>
      </c>
      <c r="Q1233" s="6" t="s">
        <v>12320</v>
      </c>
      <c r="R1233" s="11">
        <v>212</v>
      </c>
    </row>
    <row r="1234" spans="10:18" x14ac:dyDescent="0.4">
      <c r="J1234" s="6" t="s">
        <v>11185</v>
      </c>
      <c r="K1234" s="1">
        <v>166</v>
      </c>
      <c r="Q1234" s="6" t="s">
        <v>1352</v>
      </c>
      <c r="R1234" s="11">
        <v>211</v>
      </c>
    </row>
    <row r="1235" spans="10:18" x14ac:dyDescent="0.4">
      <c r="J1235" s="6" t="s">
        <v>2658</v>
      </c>
      <c r="K1235" s="1">
        <v>163</v>
      </c>
      <c r="Q1235" s="6" t="s">
        <v>5090</v>
      </c>
      <c r="R1235" s="11">
        <v>206</v>
      </c>
    </row>
    <row r="1236" spans="10:18" x14ac:dyDescent="0.4">
      <c r="J1236" s="6" t="s">
        <v>12864</v>
      </c>
      <c r="K1236" s="1">
        <v>159</v>
      </c>
      <c r="Q1236" s="6" t="s">
        <v>11124</v>
      </c>
      <c r="R1236" s="11">
        <v>203</v>
      </c>
    </row>
    <row r="1237" spans="10:18" x14ac:dyDescent="0.4">
      <c r="J1237" s="6" t="s">
        <v>11766</v>
      </c>
      <c r="K1237" s="1">
        <v>157</v>
      </c>
      <c r="Q1237" s="6" t="s">
        <v>2792</v>
      </c>
      <c r="R1237" s="11">
        <v>200</v>
      </c>
    </row>
    <row r="1238" spans="10:18" x14ac:dyDescent="0.4">
      <c r="J1238" s="6" t="s">
        <v>12604</v>
      </c>
      <c r="K1238" s="1">
        <v>156</v>
      </c>
      <c r="Q1238" s="6" t="s">
        <v>2167</v>
      </c>
      <c r="R1238" s="11">
        <v>197</v>
      </c>
    </row>
    <row r="1239" spans="10:18" x14ac:dyDescent="0.4">
      <c r="J1239" s="6" t="s">
        <v>4323</v>
      </c>
      <c r="K1239" s="1">
        <v>154</v>
      </c>
      <c r="Q1239" s="6" t="s">
        <v>1863</v>
      </c>
      <c r="R1239" s="11">
        <v>197</v>
      </c>
    </row>
    <row r="1240" spans="10:18" x14ac:dyDescent="0.4">
      <c r="J1240" s="6" t="s">
        <v>3887</v>
      </c>
      <c r="K1240" s="1">
        <v>154</v>
      </c>
      <c r="Q1240" s="6" t="s">
        <v>12903</v>
      </c>
      <c r="R1240" s="11">
        <v>195</v>
      </c>
    </row>
    <row r="1241" spans="10:18" x14ac:dyDescent="0.4">
      <c r="J1241" s="6" t="s">
        <v>2783</v>
      </c>
      <c r="K1241" s="1">
        <v>151</v>
      </c>
      <c r="Q1241" s="6" t="s">
        <v>9953</v>
      </c>
      <c r="R1241" s="11">
        <v>185</v>
      </c>
    </row>
    <row r="1242" spans="10:18" x14ac:dyDescent="0.4">
      <c r="J1242" s="6" t="s">
        <v>663</v>
      </c>
      <c r="K1242" s="1">
        <v>149</v>
      </c>
      <c r="Q1242" s="6" t="s">
        <v>2221</v>
      </c>
      <c r="R1242" s="11">
        <v>185</v>
      </c>
    </row>
    <row r="1243" spans="10:18" x14ac:dyDescent="0.4">
      <c r="J1243" s="6" t="s">
        <v>11937</v>
      </c>
      <c r="K1243" s="1">
        <v>144</v>
      </c>
      <c r="Q1243" s="6" t="s">
        <v>11062</v>
      </c>
      <c r="R1243" s="11">
        <v>185</v>
      </c>
    </row>
    <row r="1244" spans="10:18" x14ac:dyDescent="0.4">
      <c r="J1244" s="6" t="s">
        <v>11968</v>
      </c>
      <c r="K1244" s="1">
        <v>144</v>
      </c>
      <c r="Q1244" s="6" t="s">
        <v>2612</v>
      </c>
      <c r="R1244" s="11">
        <v>184</v>
      </c>
    </row>
    <row r="1245" spans="10:18" x14ac:dyDescent="0.4">
      <c r="J1245" s="6" t="s">
        <v>2773</v>
      </c>
      <c r="K1245" s="1">
        <v>143</v>
      </c>
      <c r="Q1245" s="6" t="s">
        <v>12802</v>
      </c>
      <c r="R1245" s="11">
        <v>178</v>
      </c>
    </row>
    <row r="1246" spans="10:18" x14ac:dyDescent="0.4">
      <c r="J1246" s="6" t="s">
        <v>8874</v>
      </c>
      <c r="K1246" s="1">
        <v>136</v>
      </c>
      <c r="Q1246" s="6" t="s">
        <v>2821</v>
      </c>
      <c r="R1246" s="11">
        <v>171</v>
      </c>
    </row>
    <row r="1247" spans="10:18" x14ac:dyDescent="0.4">
      <c r="J1247" s="6" t="s">
        <v>2897</v>
      </c>
      <c r="K1247" s="1">
        <v>136</v>
      </c>
      <c r="Q1247" s="6" t="s">
        <v>11324</v>
      </c>
      <c r="R1247" s="11">
        <v>170</v>
      </c>
    </row>
    <row r="1248" spans="10:18" x14ac:dyDescent="0.4">
      <c r="J1248" s="6" t="s">
        <v>12643</v>
      </c>
      <c r="K1248" s="1">
        <v>133</v>
      </c>
      <c r="Q1248" s="6" t="s">
        <v>12441</v>
      </c>
      <c r="R1248" s="11">
        <v>168</v>
      </c>
    </row>
    <row r="1249" spans="10:18" x14ac:dyDescent="0.4">
      <c r="J1249" s="6" t="s">
        <v>9884</v>
      </c>
      <c r="K1249" s="1">
        <v>132</v>
      </c>
      <c r="Q1249" s="6" t="s">
        <v>11184</v>
      </c>
      <c r="R1249" s="11">
        <v>166</v>
      </c>
    </row>
    <row r="1250" spans="10:18" x14ac:dyDescent="0.4">
      <c r="J1250" s="6" t="s">
        <v>1077</v>
      </c>
      <c r="K1250" s="1">
        <v>132</v>
      </c>
      <c r="Q1250" s="6" t="s">
        <v>2657</v>
      </c>
      <c r="R1250" s="11">
        <v>163</v>
      </c>
    </row>
    <row r="1251" spans="10:18" x14ac:dyDescent="0.4">
      <c r="J1251" s="6" t="s">
        <v>2707</v>
      </c>
      <c r="K1251" s="1">
        <v>129</v>
      </c>
      <c r="Q1251" s="6" t="s">
        <v>12863</v>
      </c>
      <c r="R1251" s="11">
        <v>159</v>
      </c>
    </row>
    <row r="1252" spans="10:18" x14ac:dyDescent="0.4">
      <c r="J1252" s="6" t="s">
        <v>814</v>
      </c>
      <c r="K1252" s="1">
        <v>127</v>
      </c>
      <c r="Q1252" s="6" t="s">
        <v>11765</v>
      </c>
      <c r="R1252" s="11">
        <v>157</v>
      </c>
    </row>
    <row r="1253" spans="10:18" x14ac:dyDescent="0.4">
      <c r="J1253" s="6" t="s">
        <v>4512</v>
      </c>
      <c r="K1253" s="1">
        <v>125</v>
      </c>
      <c r="Q1253" s="6" t="s">
        <v>12603</v>
      </c>
      <c r="R1253" s="11">
        <v>156</v>
      </c>
    </row>
    <row r="1254" spans="10:18" x14ac:dyDescent="0.4">
      <c r="J1254" s="6" t="s">
        <v>9540</v>
      </c>
      <c r="K1254" s="1">
        <v>124</v>
      </c>
      <c r="Q1254" s="6" t="s">
        <v>3886</v>
      </c>
      <c r="R1254" s="11">
        <v>154</v>
      </c>
    </row>
    <row r="1255" spans="10:18" x14ac:dyDescent="0.4">
      <c r="J1255" s="6" t="s">
        <v>11255</v>
      </c>
      <c r="K1255" s="1">
        <v>124</v>
      </c>
      <c r="Q1255" s="6" t="s">
        <v>4322</v>
      </c>
      <c r="R1255" s="11">
        <v>154</v>
      </c>
    </row>
    <row r="1256" spans="10:18" x14ac:dyDescent="0.4">
      <c r="J1256" s="6" t="s">
        <v>2492</v>
      </c>
      <c r="K1256" s="1">
        <v>121</v>
      </c>
      <c r="Q1256" s="6" t="s">
        <v>2782</v>
      </c>
      <c r="R1256" s="11">
        <v>151</v>
      </c>
    </row>
    <row r="1257" spans="10:18" x14ac:dyDescent="0.4">
      <c r="J1257" s="6" t="s">
        <v>4439</v>
      </c>
      <c r="K1257" s="1">
        <v>119</v>
      </c>
      <c r="Q1257" s="6" t="s">
        <v>11936</v>
      </c>
      <c r="R1257" s="11">
        <v>144</v>
      </c>
    </row>
    <row r="1258" spans="10:18" x14ac:dyDescent="0.4">
      <c r="J1258" s="6" t="s">
        <v>9050</v>
      </c>
      <c r="K1258" s="1">
        <v>119</v>
      </c>
      <c r="Q1258" s="6" t="s">
        <v>11967</v>
      </c>
      <c r="R1258" s="11">
        <v>144</v>
      </c>
    </row>
    <row r="1259" spans="10:18" x14ac:dyDescent="0.4">
      <c r="J1259" s="6" t="s">
        <v>12934</v>
      </c>
      <c r="K1259" s="1">
        <v>113</v>
      </c>
      <c r="Q1259" s="6" t="s">
        <v>2772</v>
      </c>
      <c r="R1259" s="11">
        <v>143</v>
      </c>
    </row>
    <row r="1260" spans="10:18" x14ac:dyDescent="0.4">
      <c r="J1260" s="6" t="s">
        <v>2517</v>
      </c>
      <c r="K1260" s="1">
        <v>112</v>
      </c>
      <c r="Q1260" s="6" t="s">
        <v>8873</v>
      </c>
      <c r="R1260" s="11">
        <v>136</v>
      </c>
    </row>
    <row r="1261" spans="10:18" x14ac:dyDescent="0.4">
      <c r="J1261" s="6" t="s">
        <v>9232</v>
      </c>
      <c r="K1261" s="1">
        <v>111</v>
      </c>
      <c r="Q1261" s="6" t="s">
        <v>2896</v>
      </c>
      <c r="R1261" s="11">
        <v>136</v>
      </c>
    </row>
    <row r="1262" spans="10:18" x14ac:dyDescent="0.4">
      <c r="J1262" s="6" t="s">
        <v>1899</v>
      </c>
      <c r="K1262" s="1">
        <v>110</v>
      </c>
      <c r="Q1262" s="6" t="s">
        <v>12642</v>
      </c>
      <c r="R1262" s="11">
        <v>133</v>
      </c>
    </row>
    <row r="1263" spans="10:18" x14ac:dyDescent="0.4">
      <c r="J1263" s="6" t="s">
        <v>11225</v>
      </c>
      <c r="K1263" s="1">
        <v>109</v>
      </c>
      <c r="Q1263" s="6" t="s">
        <v>9883</v>
      </c>
      <c r="R1263" s="11">
        <v>132</v>
      </c>
    </row>
    <row r="1264" spans="10:18" x14ac:dyDescent="0.4">
      <c r="J1264" s="6" t="s">
        <v>2697</v>
      </c>
      <c r="K1264" s="1">
        <v>106</v>
      </c>
      <c r="Q1264" s="6" t="s">
        <v>1076</v>
      </c>
      <c r="R1264" s="11">
        <v>132</v>
      </c>
    </row>
    <row r="1265" spans="10:18" x14ac:dyDescent="0.4">
      <c r="J1265" s="6" t="s">
        <v>4359</v>
      </c>
      <c r="K1265" s="1">
        <v>104</v>
      </c>
      <c r="Q1265" s="6" t="s">
        <v>2706</v>
      </c>
      <c r="R1265" s="11">
        <v>129</v>
      </c>
    </row>
    <row r="1266" spans="10:18" x14ac:dyDescent="0.4">
      <c r="J1266" s="6" t="s">
        <v>2310</v>
      </c>
      <c r="K1266" s="1">
        <v>103</v>
      </c>
      <c r="Q1266" s="6" t="s">
        <v>4511</v>
      </c>
      <c r="R1266" s="11">
        <v>125</v>
      </c>
    </row>
    <row r="1267" spans="10:18" x14ac:dyDescent="0.4">
      <c r="J1267" s="6" t="s">
        <v>12452</v>
      </c>
      <c r="K1267" s="1">
        <v>101</v>
      </c>
      <c r="Q1267" s="6" t="s">
        <v>11254</v>
      </c>
      <c r="R1267" s="11">
        <v>124</v>
      </c>
    </row>
    <row r="1268" spans="10:18" x14ac:dyDescent="0.4">
      <c r="J1268" s="6" t="s">
        <v>11375</v>
      </c>
      <c r="K1268" s="1">
        <v>97</v>
      </c>
      <c r="Q1268" s="6" t="s">
        <v>9539</v>
      </c>
      <c r="R1268" s="11">
        <v>124</v>
      </c>
    </row>
    <row r="1269" spans="10:18" x14ac:dyDescent="0.4">
      <c r="J1269" s="6" t="s">
        <v>10003</v>
      </c>
      <c r="K1269" s="1">
        <v>97</v>
      </c>
      <c r="Q1269" s="6" t="s">
        <v>2491</v>
      </c>
      <c r="R1269" s="11">
        <v>121</v>
      </c>
    </row>
    <row r="1270" spans="10:18" x14ac:dyDescent="0.4">
      <c r="J1270" s="6" t="s">
        <v>11686</v>
      </c>
      <c r="K1270" s="1">
        <v>97</v>
      </c>
      <c r="Q1270" s="6" t="s">
        <v>9049</v>
      </c>
      <c r="R1270" s="11">
        <v>119</v>
      </c>
    </row>
    <row r="1271" spans="10:18" x14ac:dyDescent="0.4">
      <c r="J1271" s="6" t="s">
        <v>9468</v>
      </c>
      <c r="K1271" s="1">
        <v>95</v>
      </c>
      <c r="Q1271" s="6" t="s">
        <v>4438</v>
      </c>
      <c r="R1271" s="11">
        <v>119</v>
      </c>
    </row>
    <row r="1272" spans="10:18" x14ac:dyDescent="0.4">
      <c r="J1272" s="6" t="s">
        <v>7046</v>
      </c>
      <c r="K1272" s="1">
        <v>93</v>
      </c>
      <c r="Q1272" s="6" t="s">
        <v>12933</v>
      </c>
      <c r="R1272" s="11">
        <v>113</v>
      </c>
    </row>
    <row r="1273" spans="10:18" x14ac:dyDescent="0.4">
      <c r="J1273" s="6" t="s">
        <v>11556</v>
      </c>
      <c r="K1273" s="1">
        <v>91</v>
      </c>
      <c r="Q1273" s="6" t="s">
        <v>2516</v>
      </c>
      <c r="R1273" s="11">
        <v>112</v>
      </c>
    </row>
    <row r="1274" spans="10:18" x14ac:dyDescent="0.4">
      <c r="J1274" s="6" t="s">
        <v>4502</v>
      </c>
      <c r="K1274" s="1">
        <v>87</v>
      </c>
      <c r="Q1274" s="6" t="s">
        <v>9231</v>
      </c>
      <c r="R1274" s="11">
        <v>111</v>
      </c>
    </row>
    <row r="1275" spans="10:18" x14ac:dyDescent="0.4">
      <c r="J1275" s="6" t="s">
        <v>2668</v>
      </c>
      <c r="K1275" s="1">
        <v>87</v>
      </c>
      <c r="Q1275" s="6" t="s">
        <v>1898</v>
      </c>
      <c r="R1275" s="11">
        <v>110</v>
      </c>
    </row>
    <row r="1276" spans="10:18" x14ac:dyDescent="0.4">
      <c r="J1276" s="6" t="s">
        <v>2336</v>
      </c>
      <c r="K1276" s="1">
        <v>85</v>
      </c>
      <c r="Q1276" s="6" t="s">
        <v>11224</v>
      </c>
      <c r="R1276" s="11">
        <v>109</v>
      </c>
    </row>
    <row r="1277" spans="10:18" x14ac:dyDescent="0.4">
      <c r="J1277" s="6" t="s">
        <v>12623</v>
      </c>
      <c r="K1277" s="1">
        <v>82</v>
      </c>
      <c r="Q1277" s="6" t="s">
        <v>2696</v>
      </c>
      <c r="R1277" s="11">
        <v>106</v>
      </c>
    </row>
    <row r="1278" spans="10:18" x14ac:dyDescent="0.4">
      <c r="J1278" s="6" t="s">
        <v>1203</v>
      </c>
      <c r="K1278" s="1">
        <v>81</v>
      </c>
      <c r="Q1278" s="6" t="s">
        <v>4358</v>
      </c>
      <c r="R1278" s="11">
        <v>104</v>
      </c>
    </row>
    <row r="1279" spans="10:18" x14ac:dyDescent="0.4">
      <c r="J1279" s="6" t="s">
        <v>10520</v>
      </c>
      <c r="K1279" s="1">
        <v>79</v>
      </c>
      <c r="Q1279" s="6" t="s">
        <v>2309</v>
      </c>
      <c r="R1279" s="11">
        <v>103</v>
      </c>
    </row>
    <row r="1280" spans="10:18" x14ac:dyDescent="0.4">
      <c r="J1280" s="6" t="s">
        <v>11836</v>
      </c>
      <c r="K1280" s="1">
        <v>79</v>
      </c>
      <c r="Q1280" s="6" t="s">
        <v>12451</v>
      </c>
      <c r="R1280" s="11">
        <v>101</v>
      </c>
    </row>
    <row r="1281" spans="10:18" x14ac:dyDescent="0.4">
      <c r="J1281" s="6" t="s">
        <v>8185</v>
      </c>
      <c r="K1281" s="1">
        <v>75</v>
      </c>
      <c r="Q1281" s="6" t="s">
        <v>10002</v>
      </c>
      <c r="R1281" s="11">
        <v>97</v>
      </c>
    </row>
    <row r="1282" spans="10:18" x14ac:dyDescent="0.4">
      <c r="J1282" s="6" t="s">
        <v>10691</v>
      </c>
      <c r="K1282" s="1">
        <v>74</v>
      </c>
      <c r="Q1282" s="6" t="s">
        <v>11374</v>
      </c>
      <c r="R1282" s="11">
        <v>97</v>
      </c>
    </row>
    <row r="1283" spans="10:18" x14ac:dyDescent="0.4">
      <c r="J1283" s="6" t="s">
        <v>7816</v>
      </c>
      <c r="K1283" s="1">
        <v>74</v>
      </c>
      <c r="Q1283" s="6" t="s">
        <v>11685</v>
      </c>
      <c r="R1283" s="11">
        <v>97</v>
      </c>
    </row>
    <row r="1284" spans="10:18" x14ac:dyDescent="0.4">
      <c r="J1284" s="6" t="s">
        <v>3477</v>
      </c>
      <c r="K1284" s="1">
        <v>73</v>
      </c>
      <c r="Q1284" s="6" t="s">
        <v>9467</v>
      </c>
      <c r="R1284" s="11">
        <v>95</v>
      </c>
    </row>
    <row r="1285" spans="10:18" x14ac:dyDescent="0.4">
      <c r="J1285" s="6" t="s">
        <v>9141</v>
      </c>
      <c r="K1285" s="1">
        <v>70</v>
      </c>
      <c r="Q1285" s="6" t="s">
        <v>7045</v>
      </c>
      <c r="R1285" s="11">
        <v>93</v>
      </c>
    </row>
    <row r="1286" spans="10:18" x14ac:dyDescent="0.4">
      <c r="J1286" s="6" t="s">
        <v>12331</v>
      </c>
      <c r="K1286" s="1">
        <v>65</v>
      </c>
      <c r="Q1286" s="6" t="s">
        <v>11555</v>
      </c>
      <c r="R1286" s="11">
        <v>91</v>
      </c>
    </row>
    <row r="1287" spans="10:18" x14ac:dyDescent="0.4">
      <c r="J1287" s="6" t="s">
        <v>1815</v>
      </c>
      <c r="K1287" s="1">
        <v>64</v>
      </c>
      <c r="Q1287" s="6" t="s">
        <v>4501</v>
      </c>
      <c r="R1287" s="11">
        <v>87</v>
      </c>
    </row>
    <row r="1288" spans="10:18" x14ac:dyDescent="0.4">
      <c r="J1288" s="6" t="s">
        <v>12151</v>
      </c>
      <c r="K1288" s="1">
        <v>63</v>
      </c>
      <c r="Q1288" s="6" t="s">
        <v>2667</v>
      </c>
      <c r="R1288" s="11">
        <v>87</v>
      </c>
    </row>
    <row r="1289" spans="10:18" x14ac:dyDescent="0.4">
      <c r="J1289" s="6" t="s">
        <v>11275</v>
      </c>
      <c r="K1289" s="1">
        <v>63</v>
      </c>
      <c r="Q1289" s="6" t="s">
        <v>2335</v>
      </c>
      <c r="R1289" s="11">
        <v>85</v>
      </c>
    </row>
    <row r="1290" spans="10:18" x14ac:dyDescent="0.4">
      <c r="J1290" s="6" t="s">
        <v>11033</v>
      </c>
      <c r="K1290" s="1">
        <v>63</v>
      </c>
      <c r="Q1290" s="6" t="s">
        <v>12622</v>
      </c>
      <c r="R1290" s="11">
        <v>82</v>
      </c>
    </row>
    <row r="1291" spans="10:18" x14ac:dyDescent="0.4">
      <c r="J1291" s="6" t="s">
        <v>1715</v>
      </c>
      <c r="K1291" s="1">
        <v>61</v>
      </c>
      <c r="Q1291" s="6" t="s">
        <v>1202</v>
      </c>
      <c r="R1291" s="11">
        <v>81</v>
      </c>
    </row>
    <row r="1292" spans="10:18" x14ac:dyDescent="0.4">
      <c r="J1292" s="6" t="s">
        <v>2086</v>
      </c>
      <c r="K1292" s="1">
        <v>61</v>
      </c>
      <c r="Q1292" s="6" t="s">
        <v>10519</v>
      </c>
      <c r="R1292" s="11">
        <v>79</v>
      </c>
    </row>
    <row r="1293" spans="10:18" x14ac:dyDescent="0.4">
      <c r="J1293" s="6" t="s">
        <v>11999</v>
      </c>
      <c r="K1293" s="1">
        <v>57</v>
      </c>
      <c r="Q1293" s="6" t="s">
        <v>11835</v>
      </c>
      <c r="R1293" s="11">
        <v>79</v>
      </c>
    </row>
    <row r="1294" spans="10:18" x14ac:dyDescent="0.4">
      <c r="J1294" s="6" t="s">
        <v>1458</v>
      </c>
      <c r="K1294" s="1">
        <v>57</v>
      </c>
      <c r="Q1294" s="6" t="s">
        <v>8184</v>
      </c>
      <c r="R1294" s="11">
        <v>75</v>
      </c>
    </row>
    <row r="1295" spans="10:18" x14ac:dyDescent="0.4">
      <c r="J1295" s="6" t="s">
        <v>12351</v>
      </c>
      <c r="K1295" s="1">
        <v>55</v>
      </c>
      <c r="Q1295" s="6" t="s">
        <v>7815</v>
      </c>
      <c r="R1295" s="11">
        <v>74</v>
      </c>
    </row>
    <row r="1296" spans="10:18" x14ac:dyDescent="0.4">
      <c r="J1296" s="6" t="s">
        <v>10622</v>
      </c>
      <c r="K1296" s="1">
        <v>54</v>
      </c>
      <c r="Q1296" s="6" t="s">
        <v>10690</v>
      </c>
      <c r="R1296" s="11">
        <v>74</v>
      </c>
    </row>
    <row r="1297" spans="10:18" x14ac:dyDescent="0.4">
      <c r="J1297" s="6" t="s">
        <v>10470</v>
      </c>
      <c r="K1297" s="1">
        <v>53</v>
      </c>
      <c r="Q1297" s="6" t="s">
        <v>3476</v>
      </c>
      <c r="R1297" s="11">
        <v>73</v>
      </c>
    </row>
    <row r="1298" spans="10:18" x14ac:dyDescent="0.4">
      <c r="J1298" s="6" t="s">
        <v>747</v>
      </c>
      <c r="K1298" s="1">
        <v>52.5</v>
      </c>
      <c r="Q1298" s="6" t="s">
        <v>2541</v>
      </c>
      <c r="R1298" s="11">
        <v>73</v>
      </c>
    </row>
    <row r="1299" spans="10:18" x14ac:dyDescent="0.4">
      <c r="J1299" s="6" t="s">
        <v>2433</v>
      </c>
      <c r="K1299" s="1">
        <v>51</v>
      </c>
      <c r="Q1299" s="6" t="s">
        <v>9140</v>
      </c>
      <c r="R1299" s="11">
        <v>70</v>
      </c>
    </row>
    <row r="1300" spans="10:18" x14ac:dyDescent="0.4">
      <c r="J1300" s="6" t="s">
        <v>10195</v>
      </c>
      <c r="K1300" s="1">
        <v>49</v>
      </c>
      <c r="Q1300" s="6" t="s">
        <v>12330</v>
      </c>
      <c r="R1300" s="11">
        <v>65</v>
      </c>
    </row>
    <row r="1301" spans="10:18" x14ac:dyDescent="0.4">
      <c r="J1301" s="6" t="s">
        <v>2571</v>
      </c>
      <c r="K1301" s="1">
        <v>47</v>
      </c>
      <c r="Q1301" s="6" t="s">
        <v>1814</v>
      </c>
      <c r="R1301" s="11">
        <v>64</v>
      </c>
    </row>
    <row r="1302" spans="10:18" x14ac:dyDescent="0.4">
      <c r="J1302" s="6" t="s">
        <v>10296</v>
      </c>
      <c r="K1302" s="1">
        <v>43</v>
      </c>
      <c r="Q1302" s="6" t="s">
        <v>11032</v>
      </c>
      <c r="R1302" s="11">
        <v>63</v>
      </c>
    </row>
    <row r="1303" spans="10:18" x14ac:dyDescent="0.4">
      <c r="J1303" s="6" t="s">
        <v>2633</v>
      </c>
      <c r="K1303" s="1">
        <v>41</v>
      </c>
      <c r="Q1303" s="6" t="s">
        <v>11274</v>
      </c>
      <c r="R1303" s="11">
        <v>63</v>
      </c>
    </row>
    <row r="1304" spans="10:18" x14ac:dyDescent="0.4">
      <c r="J1304" s="6" t="s">
        <v>12874</v>
      </c>
      <c r="K1304" s="1">
        <v>39</v>
      </c>
      <c r="Q1304" s="6" t="s">
        <v>12150</v>
      </c>
      <c r="R1304" s="11">
        <v>63</v>
      </c>
    </row>
    <row r="1305" spans="10:18" x14ac:dyDescent="0.4">
      <c r="J1305" s="6" t="s">
        <v>4522</v>
      </c>
      <c r="K1305" s="1">
        <v>38</v>
      </c>
      <c r="Q1305" s="6" t="s">
        <v>1714</v>
      </c>
      <c r="R1305" s="11">
        <v>61</v>
      </c>
    </row>
    <row r="1306" spans="10:18" x14ac:dyDescent="0.4">
      <c r="J1306" s="6" t="s">
        <v>1097</v>
      </c>
      <c r="K1306" s="1">
        <v>37</v>
      </c>
      <c r="Q1306" s="6" t="s">
        <v>2085</v>
      </c>
      <c r="R1306" s="11">
        <v>61</v>
      </c>
    </row>
    <row r="1307" spans="10:18" x14ac:dyDescent="0.4">
      <c r="J1307" s="6" t="s">
        <v>4055</v>
      </c>
      <c r="K1307" s="1">
        <v>37</v>
      </c>
      <c r="Q1307" s="6" t="s">
        <v>1457</v>
      </c>
      <c r="R1307" s="11">
        <v>57</v>
      </c>
    </row>
    <row r="1308" spans="10:18" x14ac:dyDescent="0.4">
      <c r="J1308" s="6" t="s">
        <v>11447</v>
      </c>
      <c r="K1308" s="1">
        <v>37</v>
      </c>
      <c r="Q1308" s="6" t="s">
        <v>11998</v>
      </c>
      <c r="R1308" s="11">
        <v>57</v>
      </c>
    </row>
    <row r="1309" spans="10:18" x14ac:dyDescent="0.4">
      <c r="J1309" s="6" t="s">
        <v>10540</v>
      </c>
      <c r="K1309" s="1">
        <v>29</v>
      </c>
      <c r="Q1309" s="6" t="s">
        <v>12350</v>
      </c>
      <c r="R1309" s="11">
        <v>55</v>
      </c>
    </row>
    <row r="1310" spans="10:18" x14ac:dyDescent="0.4">
      <c r="J1310" s="6" t="s">
        <v>10368</v>
      </c>
      <c r="K1310" s="1">
        <v>28</v>
      </c>
      <c r="Q1310" s="6" t="s">
        <v>10621</v>
      </c>
      <c r="R1310" s="11">
        <v>54</v>
      </c>
    </row>
    <row r="1311" spans="10:18" x14ac:dyDescent="0.4">
      <c r="J1311" s="6" t="s">
        <v>1854</v>
      </c>
      <c r="K1311" s="1">
        <v>27</v>
      </c>
      <c r="Q1311" s="6" t="s">
        <v>10469</v>
      </c>
      <c r="R1311" s="11">
        <v>53</v>
      </c>
    </row>
    <row r="1312" spans="10:18" x14ac:dyDescent="0.4">
      <c r="J1312" s="6" t="s">
        <v>2648</v>
      </c>
      <c r="K1312" s="1">
        <v>25</v>
      </c>
      <c r="Q1312" s="6" t="s">
        <v>2432</v>
      </c>
      <c r="R1312" s="11">
        <v>51</v>
      </c>
    </row>
    <row r="1313" spans="10:18" x14ac:dyDescent="0.4">
      <c r="J1313" s="6" t="s">
        <v>10731</v>
      </c>
      <c r="K1313" s="1">
        <v>25</v>
      </c>
      <c r="Q1313" s="6" t="s">
        <v>10194</v>
      </c>
      <c r="R1313" s="11">
        <v>49</v>
      </c>
    </row>
    <row r="1314" spans="10:18" x14ac:dyDescent="0.4">
      <c r="J1314" s="6" t="s">
        <v>1414</v>
      </c>
      <c r="K1314" s="1">
        <v>24</v>
      </c>
      <c r="Q1314" s="6" t="s">
        <v>2570</v>
      </c>
      <c r="R1314" s="11">
        <v>47</v>
      </c>
    </row>
    <row r="1315" spans="10:18" x14ac:dyDescent="0.4">
      <c r="J1315" s="6" t="s">
        <v>12834</v>
      </c>
      <c r="K1315" s="1">
        <v>24</v>
      </c>
      <c r="Q1315" s="6" t="s">
        <v>10295</v>
      </c>
      <c r="R1315" s="11">
        <v>43</v>
      </c>
    </row>
    <row r="1316" spans="10:18" x14ac:dyDescent="0.4">
      <c r="J1316" s="6" t="s">
        <v>11927</v>
      </c>
      <c r="K1316" s="1">
        <v>24</v>
      </c>
      <c r="Q1316" s="6" t="s">
        <v>2632</v>
      </c>
      <c r="R1316" s="11">
        <v>41</v>
      </c>
    </row>
    <row r="1317" spans="10:18" x14ac:dyDescent="0.4">
      <c r="J1317" s="6" t="s">
        <v>2418</v>
      </c>
      <c r="K1317" s="1">
        <v>23</v>
      </c>
      <c r="Q1317" s="6" t="s">
        <v>12873</v>
      </c>
      <c r="R1317" s="11">
        <v>39</v>
      </c>
    </row>
    <row r="1318" spans="10:18" x14ac:dyDescent="0.4">
      <c r="J1318" s="6" t="s">
        <v>6389</v>
      </c>
      <c r="K1318" s="1">
        <v>23</v>
      </c>
      <c r="Q1318" s="6" t="s">
        <v>4521</v>
      </c>
      <c r="R1318" s="11">
        <v>38</v>
      </c>
    </row>
    <row r="1319" spans="10:18" x14ac:dyDescent="0.4">
      <c r="J1319" s="6" t="s">
        <v>7265</v>
      </c>
      <c r="K1319" s="1">
        <v>21</v>
      </c>
      <c r="Q1319" s="6" t="s">
        <v>4054</v>
      </c>
      <c r="R1319" s="11">
        <v>37</v>
      </c>
    </row>
    <row r="1320" spans="10:18" x14ac:dyDescent="0.4">
      <c r="J1320" s="6" t="s">
        <v>9993</v>
      </c>
      <c r="K1320" s="1">
        <v>19</v>
      </c>
      <c r="Q1320" s="6" t="s">
        <v>1096</v>
      </c>
      <c r="R1320" s="11">
        <v>37</v>
      </c>
    </row>
    <row r="1321" spans="10:18" x14ac:dyDescent="0.4">
      <c r="J1321" s="6" t="s">
        <v>12734</v>
      </c>
      <c r="K1321" s="1">
        <v>17</v>
      </c>
      <c r="Q1321" s="6" t="s">
        <v>11446</v>
      </c>
      <c r="R1321" s="11">
        <v>37</v>
      </c>
    </row>
    <row r="1322" spans="10:18" x14ac:dyDescent="0.4">
      <c r="J1322" s="6" t="s">
        <v>11285</v>
      </c>
      <c r="K1322" s="1">
        <v>15</v>
      </c>
      <c r="Q1322" s="6" t="s">
        <v>746</v>
      </c>
      <c r="R1322" s="11">
        <v>32</v>
      </c>
    </row>
    <row r="1323" spans="10:18" x14ac:dyDescent="0.4">
      <c r="J1323" s="6" t="s">
        <v>4736</v>
      </c>
      <c r="K1323" s="1">
        <v>14</v>
      </c>
      <c r="Q1323" s="6" t="s">
        <v>10539</v>
      </c>
      <c r="R1323" s="11">
        <v>29</v>
      </c>
    </row>
    <row r="1324" spans="10:18" x14ac:dyDescent="0.4">
      <c r="J1324" s="6" t="s">
        <v>10790</v>
      </c>
      <c r="K1324" s="1">
        <v>13</v>
      </c>
      <c r="Q1324" s="6" t="s">
        <v>10367</v>
      </c>
      <c r="R1324" s="11">
        <v>28</v>
      </c>
    </row>
    <row r="1325" spans="10:18" x14ac:dyDescent="0.4">
      <c r="J1325" s="6" t="s">
        <v>9735</v>
      </c>
      <c r="K1325" s="1">
        <v>12</v>
      </c>
      <c r="Q1325" s="6" t="s">
        <v>1853</v>
      </c>
      <c r="R1325" s="11">
        <v>27</v>
      </c>
    </row>
    <row r="1326" spans="10:18" x14ac:dyDescent="0.4">
      <c r="J1326" s="6" t="s">
        <v>1388</v>
      </c>
      <c r="K1326" s="1">
        <v>12</v>
      </c>
      <c r="Q1326" s="6" t="s">
        <v>10730</v>
      </c>
      <c r="R1326" s="11">
        <v>25</v>
      </c>
    </row>
    <row r="1327" spans="10:18" x14ac:dyDescent="0.4">
      <c r="J1327" s="6" t="s">
        <v>9933</v>
      </c>
      <c r="K1327" s="1">
        <v>11</v>
      </c>
      <c r="Q1327" s="6" t="s">
        <v>2647</v>
      </c>
      <c r="R1327" s="11">
        <v>25</v>
      </c>
    </row>
    <row r="1328" spans="10:18" x14ac:dyDescent="0.4">
      <c r="J1328" s="6" t="s">
        <v>11295</v>
      </c>
      <c r="K1328" s="1">
        <v>9</v>
      </c>
      <c r="Q1328" s="6" t="s">
        <v>11926</v>
      </c>
      <c r="R1328" s="11">
        <v>24</v>
      </c>
    </row>
    <row r="1329" spans="10:18" x14ac:dyDescent="0.4">
      <c r="J1329" s="6" t="s">
        <v>12110</v>
      </c>
      <c r="K1329" s="1">
        <v>8</v>
      </c>
      <c r="Q1329" s="6" t="s">
        <v>12833</v>
      </c>
      <c r="R1329" s="11">
        <v>24</v>
      </c>
    </row>
    <row r="1330" spans="10:18" x14ac:dyDescent="0.4">
      <c r="J1330" s="6" t="s">
        <v>2623</v>
      </c>
      <c r="K1330" s="1">
        <v>7</v>
      </c>
      <c r="Q1330" s="6" t="s">
        <v>1413</v>
      </c>
      <c r="R1330" s="11">
        <v>24</v>
      </c>
    </row>
    <row r="1331" spans="10:18" x14ac:dyDescent="0.4">
      <c r="J1331" s="6" t="s">
        <v>10581</v>
      </c>
      <c r="K1331" s="1">
        <v>7</v>
      </c>
      <c r="Q1331" s="6" t="s">
        <v>6388</v>
      </c>
      <c r="R1331" s="11">
        <v>23</v>
      </c>
    </row>
    <row r="1332" spans="10:18" x14ac:dyDescent="0.4">
      <c r="J1332" s="6" t="s">
        <v>9560</v>
      </c>
      <c r="K1332" s="1">
        <v>6</v>
      </c>
      <c r="Q1332" s="6" t="s">
        <v>2417</v>
      </c>
      <c r="R1332" s="11">
        <v>23</v>
      </c>
    </row>
    <row r="1333" spans="10:18" x14ac:dyDescent="0.4">
      <c r="J1333" s="6" t="s">
        <v>1551</v>
      </c>
      <c r="K1333" s="1">
        <v>5</v>
      </c>
      <c r="Q1333" s="6" t="s">
        <v>7264</v>
      </c>
      <c r="R1333" s="11">
        <v>21</v>
      </c>
    </row>
    <row r="1334" spans="10:18" x14ac:dyDescent="0.4">
      <c r="J1334" s="6" t="s">
        <v>12221</v>
      </c>
      <c r="K1334" s="1">
        <v>4</v>
      </c>
      <c r="Q1334" s="6" t="s">
        <v>9992</v>
      </c>
      <c r="R1334" s="11">
        <v>19</v>
      </c>
    </row>
    <row r="1335" spans="10:18" x14ac:dyDescent="0.4">
      <c r="J1335" s="6" t="s">
        <v>9040</v>
      </c>
      <c r="K1335" s="1">
        <v>4</v>
      </c>
      <c r="Q1335" s="6" t="s">
        <v>12733</v>
      </c>
      <c r="R1335" s="11">
        <v>17</v>
      </c>
    </row>
    <row r="1336" spans="10:18" x14ac:dyDescent="0.4">
      <c r="J1336" s="6" t="s">
        <v>11806</v>
      </c>
      <c r="K1336" s="1">
        <v>4</v>
      </c>
      <c r="Q1336" s="6" t="s">
        <v>11284</v>
      </c>
      <c r="R1336" s="11">
        <v>15</v>
      </c>
    </row>
    <row r="1337" spans="10:18" x14ac:dyDescent="0.4">
      <c r="J1337" s="6" t="s">
        <v>12964</v>
      </c>
      <c r="K1337" s="1">
        <v>2</v>
      </c>
      <c r="Q1337" s="6" t="s">
        <v>4735</v>
      </c>
      <c r="R1337" s="11">
        <v>14</v>
      </c>
    </row>
    <row r="1338" spans="10:18" x14ac:dyDescent="0.4">
      <c r="J1338" s="6" t="s">
        <v>11457</v>
      </c>
      <c r="K1338" s="1">
        <v>2</v>
      </c>
      <c r="Q1338" s="6" t="s">
        <v>10789</v>
      </c>
      <c r="R1338" s="11">
        <v>13</v>
      </c>
    </row>
    <row r="1339" spans="10:18" x14ac:dyDescent="0.4">
      <c r="Q1339" s="6" t="s">
        <v>1387</v>
      </c>
      <c r="R1339" s="11">
        <v>12</v>
      </c>
    </row>
    <row r="1340" spans="10:18" x14ac:dyDescent="0.4">
      <c r="Q1340" s="6" t="s">
        <v>9734</v>
      </c>
      <c r="R1340" s="11">
        <v>12</v>
      </c>
    </row>
    <row r="1341" spans="10:18" x14ac:dyDescent="0.4">
      <c r="Q1341" s="6" t="s">
        <v>9932</v>
      </c>
      <c r="R1341" s="11">
        <v>11</v>
      </c>
    </row>
    <row r="1342" spans="10:18" x14ac:dyDescent="0.4">
      <c r="Q1342" s="6" t="s">
        <v>11294</v>
      </c>
      <c r="R1342" s="11">
        <v>9</v>
      </c>
    </row>
    <row r="1343" spans="10:18" x14ac:dyDescent="0.4">
      <c r="Q1343" s="6" t="s">
        <v>12109</v>
      </c>
      <c r="R1343" s="11">
        <v>8</v>
      </c>
    </row>
    <row r="1344" spans="10:18" x14ac:dyDescent="0.4">
      <c r="Q1344" s="6" t="s">
        <v>2622</v>
      </c>
      <c r="R1344" s="11">
        <v>7</v>
      </c>
    </row>
    <row r="1345" spans="17:18" x14ac:dyDescent="0.4">
      <c r="Q1345" s="6" t="s">
        <v>10580</v>
      </c>
      <c r="R1345" s="11">
        <v>7</v>
      </c>
    </row>
    <row r="1346" spans="17:18" x14ac:dyDescent="0.4">
      <c r="Q1346" s="6" t="s">
        <v>9559</v>
      </c>
      <c r="R1346" s="11">
        <v>6</v>
      </c>
    </row>
    <row r="1347" spans="17:18" x14ac:dyDescent="0.4">
      <c r="Q1347" s="6" t="s">
        <v>1550</v>
      </c>
      <c r="R1347" s="11">
        <v>5</v>
      </c>
    </row>
    <row r="1348" spans="17:18" x14ac:dyDescent="0.4">
      <c r="Q1348" s="6" t="s">
        <v>12220</v>
      </c>
      <c r="R1348" s="11">
        <v>4</v>
      </c>
    </row>
    <row r="1349" spans="17:18" x14ac:dyDescent="0.4">
      <c r="Q1349" s="6" t="s">
        <v>9039</v>
      </c>
      <c r="R1349" s="11">
        <v>4</v>
      </c>
    </row>
    <row r="1350" spans="17:18" x14ac:dyDescent="0.4">
      <c r="Q1350" s="6" t="s">
        <v>11805</v>
      </c>
      <c r="R1350" s="11">
        <v>4</v>
      </c>
    </row>
    <row r="1351" spans="17:18" x14ac:dyDescent="0.4">
      <c r="Q1351" s="6" t="s">
        <v>11456</v>
      </c>
      <c r="R1351" s="11">
        <v>2</v>
      </c>
    </row>
    <row r="1352" spans="17:18" x14ac:dyDescent="0.4">
      <c r="Q1352" s="6" t="s">
        <v>12963</v>
      </c>
      <c r="R1352" s="11">
        <v>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11659E-302D-4D04-BB4B-F4986C96340D}">
  <dimension ref="A1:AK100"/>
  <sheetViews>
    <sheetView topLeftCell="M1" zoomScale="32" zoomScaleNormal="32" workbookViewId="0">
      <pane ySplit="1" topLeftCell="A2" activePane="bottomLeft" state="frozen"/>
      <selection pane="bottomLeft" activeCell="BA52" sqref="BA52"/>
    </sheetView>
  </sheetViews>
  <sheetFormatPr defaultRowHeight="16" x14ac:dyDescent="0.4"/>
  <cols>
    <col min="1" max="1" width="1.1640625" customWidth="1"/>
    <col min="9" max="9" width="8.6640625" customWidth="1"/>
    <col min="10" max="10" width="1.1640625" customWidth="1"/>
    <col min="19" max="19" width="1.1640625" customWidth="1"/>
    <col min="28" max="28" width="1.1640625" customWidth="1"/>
    <col min="37" max="37" width="1.1640625" customWidth="1"/>
  </cols>
  <sheetData>
    <row r="1" spans="1:37" ht="20" customHeight="1" x14ac:dyDescent="0.4">
      <c r="A1" s="9"/>
      <c r="B1" s="10"/>
      <c r="C1" s="10"/>
      <c r="D1" s="10"/>
      <c r="E1" s="10"/>
      <c r="F1" s="10"/>
      <c r="G1" s="10"/>
      <c r="H1" s="10"/>
      <c r="I1" s="10"/>
      <c r="J1" s="10"/>
      <c r="K1" s="10"/>
      <c r="L1" s="10"/>
      <c r="M1" s="10"/>
      <c r="N1" s="10"/>
      <c r="O1" s="10"/>
      <c r="P1" s="10"/>
      <c r="Q1" s="10"/>
      <c r="R1" s="10"/>
      <c r="S1" s="10"/>
      <c r="T1" s="10"/>
      <c r="U1" s="10"/>
      <c r="V1" s="10"/>
      <c r="W1" s="10"/>
      <c r="X1" s="10"/>
      <c r="Y1" s="10"/>
      <c r="Z1" s="10"/>
      <c r="AA1" s="10"/>
      <c r="AB1" s="10"/>
      <c r="AC1" s="10"/>
      <c r="AD1" s="10"/>
      <c r="AK1" s="10"/>
    </row>
    <row r="2" spans="1:37" ht="10" customHeight="1" x14ac:dyDescent="0.4">
      <c r="A2" s="9"/>
      <c r="B2" s="9"/>
      <c r="C2" s="9"/>
      <c r="D2" s="9"/>
      <c r="E2" s="9"/>
      <c r="F2" s="9"/>
      <c r="G2" s="9"/>
      <c r="H2" s="9"/>
      <c r="I2" s="9"/>
      <c r="J2" s="9"/>
      <c r="K2" s="9"/>
      <c r="L2" s="9"/>
      <c r="M2" s="9"/>
      <c r="N2" s="9"/>
      <c r="O2" s="9"/>
      <c r="P2" s="9"/>
      <c r="Q2" s="9"/>
      <c r="R2" s="9"/>
      <c r="S2" s="9"/>
      <c r="T2" s="9"/>
      <c r="U2" s="9"/>
      <c r="V2" s="9"/>
      <c r="W2" s="9"/>
      <c r="X2" s="9"/>
      <c r="Y2" s="9"/>
      <c r="Z2" s="9"/>
      <c r="AA2" s="9"/>
      <c r="AB2" s="9"/>
      <c r="AC2" s="9"/>
      <c r="AD2" s="9"/>
      <c r="AE2" s="9"/>
      <c r="AF2" s="9"/>
      <c r="AG2" s="9"/>
      <c r="AH2" s="9"/>
      <c r="AI2" s="9"/>
      <c r="AJ2" s="9"/>
      <c r="AK2" s="9"/>
    </row>
    <row r="3" spans="1:37" x14ac:dyDescent="0.4">
      <c r="A3" s="9"/>
      <c r="J3" s="9"/>
      <c r="S3" s="9"/>
      <c r="AB3" s="9"/>
      <c r="AK3" s="9"/>
    </row>
    <row r="4" spans="1:37" x14ac:dyDescent="0.4">
      <c r="A4" s="9"/>
      <c r="J4" s="9"/>
      <c r="S4" s="9"/>
      <c r="AB4" s="9"/>
      <c r="AK4" s="9"/>
    </row>
    <row r="5" spans="1:37" x14ac:dyDescent="0.4">
      <c r="A5" s="9"/>
      <c r="J5" s="9"/>
      <c r="S5" s="9"/>
      <c r="AB5" s="9"/>
      <c r="AK5" s="9"/>
    </row>
    <row r="6" spans="1:37" x14ac:dyDescent="0.4">
      <c r="A6" s="9"/>
      <c r="J6" s="9"/>
      <c r="S6" s="9"/>
      <c r="AB6" s="9"/>
      <c r="AK6" s="9"/>
    </row>
    <row r="7" spans="1:37" x14ac:dyDescent="0.4">
      <c r="A7" s="9"/>
      <c r="J7" s="9"/>
      <c r="S7" s="9"/>
      <c r="AB7" s="9"/>
      <c r="AK7" s="9"/>
    </row>
    <row r="8" spans="1:37" x14ac:dyDescent="0.4">
      <c r="A8" s="9"/>
      <c r="J8" s="9"/>
      <c r="S8" s="9"/>
      <c r="AB8" s="9"/>
      <c r="AK8" s="9"/>
    </row>
    <row r="9" spans="1:37" x14ac:dyDescent="0.4">
      <c r="A9" s="9"/>
      <c r="J9" s="9"/>
      <c r="S9" s="9"/>
      <c r="AB9" s="9"/>
      <c r="AK9" s="9"/>
    </row>
    <row r="10" spans="1:37" x14ac:dyDescent="0.4">
      <c r="A10" s="9"/>
      <c r="J10" s="9"/>
      <c r="S10" s="9"/>
      <c r="AB10" s="9"/>
      <c r="AK10" s="9"/>
    </row>
    <row r="11" spans="1:37" x14ac:dyDescent="0.4">
      <c r="A11" s="9"/>
      <c r="J11" s="9"/>
      <c r="S11" s="9"/>
      <c r="AB11" s="9"/>
      <c r="AK11" s="9"/>
    </row>
    <row r="12" spans="1:37" x14ac:dyDescent="0.4">
      <c r="A12" s="9"/>
      <c r="J12" s="9"/>
      <c r="S12" s="9"/>
      <c r="AB12" s="9"/>
      <c r="AK12" s="9"/>
    </row>
    <row r="13" spans="1:37" x14ac:dyDescent="0.4">
      <c r="A13" s="9"/>
      <c r="J13" s="9"/>
      <c r="S13" s="9"/>
      <c r="AB13" s="9"/>
      <c r="AK13" s="9"/>
    </row>
    <row r="14" spans="1:37" x14ac:dyDescent="0.4">
      <c r="A14" s="9"/>
      <c r="J14" s="9"/>
      <c r="S14" s="9"/>
      <c r="AB14" s="9"/>
      <c r="AK14" s="9"/>
    </row>
    <row r="15" spans="1:37" x14ac:dyDescent="0.4">
      <c r="A15" s="9"/>
      <c r="J15" s="9"/>
      <c r="S15" s="9"/>
      <c r="AB15" s="9"/>
      <c r="AK15" s="9"/>
    </row>
    <row r="16" spans="1:37" x14ac:dyDescent="0.4">
      <c r="A16" s="9"/>
      <c r="J16" s="9"/>
      <c r="S16" s="9"/>
      <c r="AB16" s="9"/>
      <c r="AK16" s="9"/>
    </row>
    <row r="17" spans="1:37" x14ac:dyDescent="0.4">
      <c r="A17" s="9"/>
      <c r="J17" s="9"/>
      <c r="S17" s="9"/>
      <c r="AB17" s="9"/>
      <c r="AK17" s="9"/>
    </row>
    <row r="18" spans="1:37" x14ac:dyDescent="0.4">
      <c r="A18" s="9"/>
      <c r="J18" s="9"/>
      <c r="S18" s="9"/>
      <c r="AB18" s="9"/>
      <c r="AK18" s="9"/>
    </row>
    <row r="19" spans="1:37" x14ac:dyDescent="0.4">
      <c r="A19" s="9"/>
      <c r="J19" s="9"/>
      <c r="S19" s="9"/>
      <c r="AB19" s="9"/>
      <c r="AK19" s="9"/>
    </row>
    <row r="20" spans="1:37" x14ac:dyDescent="0.4">
      <c r="A20" s="9"/>
      <c r="B20" s="10"/>
      <c r="C20" s="10"/>
      <c r="D20" s="10"/>
      <c r="E20" s="10"/>
      <c r="F20" s="10"/>
      <c r="G20" s="10"/>
      <c r="H20" s="10"/>
      <c r="I20" s="10"/>
      <c r="J20" s="10"/>
      <c r="K20" s="10"/>
      <c r="L20" s="10"/>
      <c r="M20" s="10"/>
      <c r="N20" s="10"/>
      <c r="O20" s="10"/>
      <c r="P20" s="10"/>
      <c r="Q20" s="10"/>
      <c r="R20" s="10"/>
      <c r="S20" s="10"/>
      <c r="T20" s="10"/>
      <c r="U20" s="10"/>
      <c r="V20" s="10"/>
      <c r="W20" s="10"/>
      <c r="X20" s="10"/>
      <c r="Y20" s="10"/>
      <c r="Z20" s="10"/>
      <c r="AA20" s="10"/>
      <c r="AB20" s="10"/>
      <c r="AC20" s="10"/>
      <c r="AD20" s="10"/>
      <c r="AK20" s="10"/>
    </row>
    <row r="21" spans="1:37" x14ac:dyDescent="0.4">
      <c r="A21" s="9"/>
      <c r="J21" s="9"/>
      <c r="S21" s="9"/>
      <c r="AB21" s="9"/>
      <c r="AK21" s="9"/>
    </row>
    <row r="22" spans="1:37" x14ac:dyDescent="0.4">
      <c r="A22" s="9"/>
      <c r="J22" s="9"/>
      <c r="S22" s="9"/>
      <c r="AB22" s="9"/>
      <c r="AK22" s="9"/>
    </row>
    <row r="23" spans="1:37" x14ac:dyDescent="0.4">
      <c r="A23" s="9"/>
      <c r="J23" s="9"/>
      <c r="S23" s="9"/>
      <c r="AB23" s="9"/>
      <c r="AK23" s="9"/>
    </row>
    <row r="24" spans="1:37" x14ac:dyDescent="0.4">
      <c r="A24" s="9"/>
      <c r="J24" s="9"/>
      <c r="S24" s="9"/>
      <c r="AB24" s="9"/>
      <c r="AK24" s="9"/>
    </row>
    <row r="25" spans="1:37" x14ac:dyDescent="0.4">
      <c r="A25" s="9"/>
      <c r="J25" s="9"/>
      <c r="S25" s="9"/>
      <c r="AB25" s="9"/>
      <c r="AK25" s="9"/>
    </row>
    <row r="26" spans="1:37" x14ac:dyDescent="0.4">
      <c r="A26" s="9"/>
      <c r="J26" s="9"/>
      <c r="S26" s="9"/>
      <c r="AB26" s="9"/>
      <c r="AK26" s="9"/>
    </row>
    <row r="27" spans="1:37" x14ac:dyDescent="0.4">
      <c r="A27" s="9"/>
      <c r="J27" s="9"/>
      <c r="S27" s="9"/>
      <c r="AB27" s="9"/>
      <c r="AK27" s="9"/>
    </row>
    <row r="28" spans="1:37" x14ac:dyDescent="0.4">
      <c r="A28" s="9"/>
      <c r="J28" s="9"/>
      <c r="S28" s="9"/>
      <c r="AB28" s="9"/>
      <c r="AK28" s="9"/>
    </row>
    <row r="29" spans="1:37" x14ac:dyDescent="0.4">
      <c r="A29" s="9"/>
      <c r="J29" s="9"/>
      <c r="S29" s="9"/>
      <c r="AB29" s="9"/>
      <c r="AK29" s="9"/>
    </row>
    <row r="30" spans="1:37" x14ac:dyDescent="0.4">
      <c r="A30" s="9"/>
      <c r="J30" s="9"/>
      <c r="S30" s="9"/>
      <c r="AB30" s="9"/>
      <c r="AK30" s="9"/>
    </row>
    <row r="31" spans="1:37" x14ac:dyDescent="0.4">
      <c r="A31" s="9"/>
      <c r="J31" s="9"/>
      <c r="S31" s="9"/>
      <c r="AB31" s="9"/>
      <c r="AK31" s="9"/>
    </row>
    <row r="32" spans="1:37" x14ac:dyDescent="0.4">
      <c r="A32" s="9"/>
      <c r="J32" s="9"/>
      <c r="S32" s="9"/>
      <c r="AB32" s="9"/>
      <c r="AK32" s="9"/>
    </row>
    <row r="33" spans="1:37" x14ac:dyDescent="0.4">
      <c r="A33" s="9"/>
      <c r="J33" s="9"/>
      <c r="S33" s="9"/>
      <c r="AB33" s="9"/>
      <c r="AK33" s="9"/>
    </row>
    <row r="34" spans="1:37" x14ac:dyDescent="0.4">
      <c r="A34" s="9"/>
      <c r="J34" s="9"/>
      <c r="S34" s="9"/>
      <c r="AB34" s="9"/>
      <c r="AK34" s="9"/>
    </row>
    <row r="35" spans="1:37" x14ac:dyDescent="0.4">
      <c r="A35" s="9"/>
      <c r="J35" s="9"/>
      <c r="S35" s="9"/>
      <c r="AB35" s="9"/>
      <c r="AK35" s="9"/>
    </row>
    <row r="36" spans="1:37" x14ac:dyDescent="0.4">
      <c r="A36" s="9"/>
      <c r="J36" s="9"/>
      <c r="S36" s="9"/>
      <c r="AB36" s="9"/>
      <c r="AK36" s="9"/>
    </row>
    <row r="37" spans="1:37" x14ac:dyDescent="0.4">
      <c r="A37" s="9"/>
      <c r="J37" s="9"/>
      <c r="S37" s="9"/>
      <c r="AB37" s="9"/>
      <c r="AK37" s="9"/>
    </row>
    <row r="38" spans="1:37" x14ac:dyDescent="0.4">
      <c r="A38" s="9"/>
      <c r="J38" s="9"/>
      <c r="S38" s="9"/>
      <c r="AB38" s="9"/>
      <c r="AK38" s="9"/>
    </row>
    <row r="39" spans="1:37" x14ac:dyDescent="0.4">
      <c r="A39" s="9"/>
      <c r="J39" s="9"/>
      <c r="S39" s="9"/>
      <c r="AB39" s="9"/>
      <c r="AK39" s="9"/>
    </row>
    <row r="40" spans="1:37" x14ac:dyDescent="0.4">
      <c r="A40" s="9"/>
      <c r="J40" s="9"/>
      <c r="S40" s="9"/>
      <c r="AB40" s="9"/>
      <c r="AK40" s="9"/>
    </row>
    <row r="41" spans="1:37" x14ac:dyDescent="0.4">
      <c r="A41" s="9"/>
      <c r="J41" s="9"/>
      <c r="S41" s="9"/>
      <c r="AB41" s="9"/>
      <c r="AK41" s="9"/>
    </row>
    <row r="42" spans="1:37" x14ac:dyDescent="0.4">
      <c r="A42" s="9"/>
      <c r="J42" s="9"/>
      <c r="S42" s="9"/>
      <c r="AB42" s="9"/>
      <c r="AK42" s="9"/>
    </row>
    <row r="43" spans="1:37" x14ac:dyDescent="0.4">
      <c r="A43" s="9"/>
      <c r="J43" s="9"/>
      <c r="S43" s="9"/>
      <c r="AB43" s="9"/>
      <c r="AK43" s="9"/>
    </row>
    <row r="44" spans="1:37" x14ac:dyDescent="0.4">
      <c r="A44" s="9"/>
      <c r="J44" s="9"/>
      <c r="S44" s="9"/>
      <c r="AB44" s="9"/>
      <c r="AK44" s="9"/>
    </row>
    <row r="45" spans="1:37" x14ac:dyDescent="0.4">
      <c r="A45" s="9"/>
      <c r="J45" s="9"/>
      <c r="S45" s="9"/>
      <c r="AB45" s="9"/>
      <c r="AK45" s="9"/>
    </row>
    <row r="46" spans="1:37" x14ac:dyDescent="0.4">
      <c r="A46" s="9"/>
      <c r="J46" s="9"/>
      <c r="S46" s="9"/>
      <c r="AB46" s="9"/>
      <c r="AK46" s="9"/>
    </row>
    <row r="47" spans="1:37" x14ac:dyDescent="0.4">
      <c r="A47" s="9"/>
      <c r="J47" s="9"/>
      <c r="S47" s="9"/>
      <c r="AB47" s="9"/>
      <c r="AK47" s="9"/>
    </row>
    <row r="48" spans="1:37" x14ac:dyDescent="0.4">
      <c r="A48" s="9"/>
      <c r="J48" s="9"/>
      <c r="S48" s="9"/>
      <c r="AB48" s="9"/>
      <c r="AK48" s="9"/>
    </row>
    <row r="49" spans="1:37" x14ac:dyDescent="0.4">
      <c r="A49" s="9"/>
      <c r="J49" s="9"/>
      <c r="S49" s="9"/>
      <c r="AB49" s="9"/>
      <c r="AK49" s="9"/>
    </row>
    <row r="50" spans="1:37" x14ac:dyDescent="0.4">
      <c r="A50" s="9"/>
      <c r="J50" s="9"/>
      <c r="S50" s="9"/>
      <c r="AB50" s="9"/>
      <c r="AK50" s="9"/>
    </row>
    <row r="51" spans="1:37" x14ac:dyDescent="0.4">
      <c r="A51" s="9"/>
      <c r="J51" s="9"/>
      <c r="S51" s="9"/>
      <c r="AB51" s="9"/>
      <c r="AK51" s="9"/>
    </row>
    <row r="52" spans="1:37" x14ac:dyDescent="0.4">
      <c r="A52" s="9"/>
      <c r="J52" s="9"/>
      <c r="S52" s="9"/>
      <c r="AB52" s="9"/>
      <c r="AK52" s="9"/>
    </row>
    <row r="53" spans="1:37" x14ac:dyDescent="0.4">
      <c r="A53" s="9"/>
      <c r="J53" s="9"/>
      <c r="S53" s="9"/>
      <c r="AB53" s="9"/>
      <c r="AK53" s="9"/>
    </row>
    <row r="54" spans="1:37" x14ac:dyDescent="0.4">
      <c r="A54" s="9"/>
      <c r="J54" s="9"/>
      <c r="S54" s="9"/>
      <c r="AB54" s="9"/>
      <c r="AK54" s="9"/>
    </row>
    <row r="55" spans="1:37" x14ac:dyDescent="0.4">
      <c r="A55" s="9"/>
      <c r="J55" s="9"/>
      <c r="S55" s="9"/>
      <c r="AB55" s="9"/>
      <c r="AK55" s="9"/>
    </row>
    <row r="56" spans="1:37" x14ac:dyDescent="0.4">
      <c r="A56" s="9"/>
      <c r="J56" s="9"/>
      <c r="S56" s="9"/>
      <c r="AB56" s="9"/>
      <c r="AK56" s="9"/>
    </row>
    <row r="57" spans="1:37" x14ac:dyDescent="0.4">
      <c r="A57" s="9"/>
      <c r="J57" s="9"/>
      <c r="S57" s="9"/>
      <c r="AB57" s="9"/>
      <c r="AK57" s="9"/>
    </row>
    <row r="58" spans="1:37" x14ac:dyDescent="0.4">
      <c r="A58" s="9"/>
      <c r="J58" s="9"/>
      <c r="S58" s="9"/>
      <c r="AB58" s="9"/>
      <c r="AK58" s="9"/>
    </row>
    <row r="59" spans="1:37" x14ac:dyDescent="0.4">
      <c r="A59" s="9"/>
      <c r="J59" s="9"/>
      <c r="S59" s="9"/>
      <c r="AB59" s="9"/>
      <c r="AK59" s="9"/>
    </row>
    <row r="60" spans="1:37" x14ac:dyDescent="0.4">
      <c r="A60" s="9"/>
      <c r="J60" s="9"/>
      <c r="S60" s="9"/>
      <c r="AB60" s="9"/>
      <c r="AK60" s="9"/>
    </row>
    <row r="61" spans="1:37" x14ac:dyDescent="0.4">
      <c r="A61" s="9"/>
      <c r="J61" s="9"/>
      <c r="S61" s="9"/>
      <c r="AB61" s="9"/>
      <c r="AK61" s="9"/>
    </row>
    <row r="62" spans="1:37" x14ac:dyDescent="0.4">
      <c r="A62" s="9"/>
      <c r="J62" s="9"/>
      <c r="S62" s="9"/>
      <c r="AB62" s="9"/>
      <c r="AK62" s="9"/>
    </row>
    <row r="63" spans="1:37" x14ac:dyDescent="0.4">
      <c r="A63" s="9"/>
      <c r="J63" s="9"/>
      <c r="S63" s="9"/>
      <c r="AB63" s="9"/>
      <c r="AK63" s="9"/>
    </row>
    <row r="64" spans="1:37" x14ac:dyDescent="0.4">
      <c r="A64" s="9"/>
      <c r="J64" s="9"/>
      <c r="S64" s="9"/>
      <c r="AB64" s="9"/>
      <c r="AK64" s="9"/>
    </row>
    <row r="65" spans="1:37" x14ac:dyDescent="0.4">
      <c r="A65" s="9"/>
      <c r="J65" s="9"/>
      <c r="S65" s="9"/>
      <c r="AB65" s="9"/>
      <c r="AK65" s="9"/>
    </row>
    <row r="66" spans="1:37" x14ac:dyDescent="0.4">
      <c r="A66" s="9"/>
      <c r="J66" s="9"/>
      <c r="S66" s="9"/>
      <c r="AB66" s="9"/>
      <c r="AK66" s="9"/>
    </row>
    <row r="67" spans="1:37" x14ac:dyDescent="0.4">
      <c r="A67" s="9"/>
      <c r="J67" s="9"/>
      <c r="S67" s="9"/>
      <c r="AB67" s="9"/>
      <c r="AK67" s="9"/>
    </row>
    <row r="68" spans="1:37" x14ac:dyDescent="0.4">
      <c r="A68" s="9"/>
      <c r="J68" s="9"/>
      <c r="S68" s="9"/>
      <c r="AB68" s="9"/>
      <c r="AK68" s="9"/>
    </row>
    <row r="69" spans="1:37" x14ac:dyDescent="0.4">
      <c r="A69" s="9"/>
      <c r="J69" s="9"/>
      <c r="S69" s="9"/>
      <c r="AB69" s="9"/>
      <c r="AK69" s="9"/>
    </row>
    <row r="70" spans="1:37" x14ac:dyDescent="0.4">
      <c r="A70" s="9"/>
      <c r="J70" s="9"/>
      <c r="S70" s="9"/>
      <c r="AB70" s="9"/>
      <c r="AK70" s="9"/>
    </row>
    <row r="71" spans="1:37" x14ac:dyDescent="0.4">
      <c r="A71" s="9"/>
      <c r="J71" s="9"/>
      <c r="S71" s="9"/>
      <c r="AB71" s="9"/>
      <c r="AK71" s="9"/>
    </row>
    <row r="72" spans="1:37" x14ac:dyDescent="0.4">
      <c r="A72" s="9"/>
      <c r="J72" s="9"/>
      <c r="S72" s="9"/>
      <c r="AB72" s="9"/>
      <c r="AK72" s="9"/>
    </row>
    <row r="73" spans="1:37" x14ac:dyDescent="0.4">
      <c r="A73" s="9"/>
      <c r="J73" s="9"/>
      <c r="S73" s="9"/>
      <c r="AB73" s="9"/>
      <c r="AK73" s="9"/>
    </row>
    <row r="74" spans="1:37" x14ac:dyDescent="0.4">
      <c r="A74" s="9"/>
      <c r="J74" s="9"/>
      <c r="S74" s="9"/>
      <c r="AB74" s="9"/>
      <c r="AK74" s="9"/>
    </row>
    <row r="75" spans="1:37" x14ac:dyDescent="0.4">
      <c r="A75" s="9"/>
      <c r="J75" s="9"/>
      <c r="S75" s="9"/>
      <c r="AB75" s="9"/>
      <c r="AK75" s="9"/>
    </row>
    <row r="76" spans="1:37" x14ac:dyDescent="0.4">
      <c r="A76" s="9"/>
      <c r="J76" s="9"/>
      <c r="S76" s="9"/>
      <c r="AB76" s="9"/>
      <c r="AK76" s="9"/>
    </row>
    <row r="77" spans="1:37" x14ac:dyDescent="0.4">
      <c r="A77" s="9"/>
      <c r="J77" s="9"/>
      <c r="S77" s="9"/>
      <c r="AB77" s="9"/>
      <c r="AK77" s="9"/>
    </row>
    <row r="78" spans="1:37" x14ac:dyDescent="0.4">
      <c r="A78" s="9"/>
      <c r="J78" s="9"/>
      <c r="S78" s="9"/>
      <c r="AB78" s="9"/>
      <c r="AK78" s="9"/>
    </row>
    <row r="79" spans="1:37" x14ac:dyDescent="0.4">
      <c r="A79" s="9"/>
      <c r="J79" s="9"/>
      <c r="S79" s="9"/>
      <c r="AB79" s="9"/>
      <c r="AK79" s="9"/>
    </row>
    <row r="80" spans="1:37" x14ac:dyDescent="0.4">
      <c r="A80" s="9"/>
      <c r="J80" s="9"/>
      <c r="S80" s="9"/>
      <c r="AB80" s="9"/>
      <c r="AK80" s="9"/>
    </row>
    <row r="81" spans="1:37" x14ac:dyDescent="0.4">
      <c r="A81" s="9"/>
      <c r="J81" s="9"/>
      <c r="S81" s="9"/>
      <c r="AB81" s="9"/>
      <c r="AK81" s="9"/>
    </row>
    <row r="82" spans="1:37" x14ac:dyDescent="0.4">
      <c r="A82" s="9"/>
      <c r="J82" s="9"/>
      <c r="S82" s="9"/>
      <c r="AB82" s="9"/>
      <c r="AK82" s="9"/>
    </row>
    <row r="83" spans="1:37" x14ac:dyDescent="0.4">
      <c r="A83" s="9"/>
      <c r="J83" s="9"/>
      <c r="S83" s="9"/>
      <c r="AB83" s="9"/>
      <c r="AK83" s="9"/>
    </row>
    <row r="84" spans="1:37" x14ac:dyDescent="0.4">
      <c r="A84" s="9"/>
      <c r="J84" s="9"/>
      <c r="S84" s="9"/>
      <c r="AB84" s="9"/>
      <c r="AK84" s="9"/>
    </row>
    <row r="85" spans="1:37" x14ac:dyDescent="0.4">
      <c r="A85" s="9"/>
      <c r="J85" s="9"/>
      <c r="S85" s="9"/>
      <c r="AB85" s="9"/>
      <c r="AK85" s="9"/>
    </row>
    <row r="86" spans="1:37" x14ac:dyDescent="0.4">
      <c r="A86" s="9"/>
      <c r="J86" s="9"/>
      <c r="S86" s="9"/>
      <c r="AB86" s="9"/>
      <c r="AK86" s="9"/>
    </row>
    <row r="87" spans="1:37" x14ac:dyDescent="0.4">
      <c r="A87" s="9"/>
      <c r="J87" s="9"/>
      <c r="S87" s="9"/>
      <c r="AB87" s="9"/>
      <c r="AK87" s="9"/>
    </row>
    <row r="88" spans="1:37" x14ac:dyDescent="0.4">
      <c r="A88" s="9"/>
      <c r="J88" s="9"/>
      <c r="S88" s="9"/>
      <c r="AB88" s="9"/>
      <c r="AK88" s="9"/>
    </row>
    <row r="89" spans="1:37" x14ac:dyDescent="0.4">
      <c r="A89" s="9"/>
      <c r="J89" s="9"/>
      <c r="S89" s="9"/>
      <c r="AB89" s="9"/>
      <c r="AK89" s="9"/>
    </row>
    <row r="90" spans="1:37" x14ac:dyDescent="0.4">
      <c r="A90" s="9"/>
      <c r="J90" s="9"/>
      <c r="S90" s="9"/>
      <c r="AB90" s="9"/>
      <c r="AK90" s="9"/>
    </row>
    <row r="91" spans="1:37" x14ac:dyDescent="0.4">
      <c r="A91" s="9"/>
      <c r="J91" s="9"/>
      <c r="S91" s="9"/>
      <c r="AB91" s="9"/>
      <c r="AK91" s="9"/>
    </row>
    <row r="92" spans="1:37" x14ac:dyDescent="0.4">
      <c r="A92" s="9"/>
      <c r="J92" s="9"/>
      <c r="S92" s="9"/>
      <c r="AB92" s="9"/>
      <c r="AK92" s="9"/>
    </row>
    <row r="93" spans="1:37" x14ac:dyDescent="0.4">
      <c r="A93" s="9"/>
      <c r="J93" s="9"/>
      <c r="S93" s="9"/>
      <c r="AB93" s="9"/>
      <c r="AK93" s="9"/>
    </row>
    <row r="94" spans="1:37" x14ac:dyDescent="0.4">
      <c r="A94" s="9"/>
      <c r="J94" s="9"/>
      <c r="S94" s="9"/>
      <c r="AB94" s="9"/>
      <c r="AK94" s="9"/>
    </row>
    <row r="95" spans="1:37" x14ac:dyDescent="0.4">
      <c r="A95" s="9"/>
      <c r="J95" s="9"/>
      <c r="S95" s="9"/>
      <c r="AB95" s="9"/>
      <c r="AK95" s="9"/>
    </row>
    <row r="96" spans="1:37" x14ac:dyDescent="0.4">
      <c r="A96" s="9"/>
      <c r="J96" s="9"/>
      <c r="S96" s="9"/>
      <c r="AB96" s="9"/>
      <c r="AK96" s="9"/>
    </row>
    <row r="97" spans="1:37" x14ac:dyDescent="0.4">
      <c r="A97" s="9"/>
      <c r="J97" s="9"/>
      <c r="S97" s="9"/>
      <c r="AB97" s="9"/>
      <c r="AK97" s="9"/>
    </row>
    <row r="98" spans="1:37" x14ac:dyDescent="0.4">
      <c r="A98" s="9"/>
      <c r="J98" s="9"/>
      <c r="S98" s="9"/>
      <c r="AB98" s="9"/>
      <c r="AK98" s="9"/>
    </row>
    <row r="99" spans="1:37" x14ac:dyDescent="0.4">
      <c r="A99" s="9"/>
      <c r="J99" s="9"/>
      <c r="S99" s="9"/>
      <c r="AB99" s="9"/>
      <c r="AK99" s="9"/>
    </row>
    <row r="100" spans="1:37" x14ac:dyDescent="0.4">
      <c r="A100" s="9"/>
      <c r="J100" s="9"/>
      <c r="S100" s="9"/>
      <c r="AB100" s="9"/>
      <c r="AK100" s="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U1466"/>
  <sheetViews>
    <sheetView topLeftCell="J1" workbookViewId="0">
      <selection activeCell="U326" sqref="U326"/>
    </sheetView>
  </sheetViews>
  <sheetFormatPr defaultColWidth="11.58203125" defaultRowHeight="16" x14ac:dyDescent="0.4"/>
  <cols>
    <col min="2" max="2" width="14.6640625" customWidth="1"/>
    <col min="4" max="4" width="17.08203125" customWidth="1"/>
    <col min="5" max="5" width="13" customWidth="1"/>
    <col min="6" max="6" width="20.1640625" customWidth="1"/>
    <col min="8" max="8" width="14.25" style="4" customWidth="1"/>
    <col min="9" max="9" width="14.83203125" customWidth="1"/>
    <col min="11" max="11" width="11.75" customWidth="1"/>
    <col min="13" max="13" width="12.25" customWidth="1"/>
    <col min="14" max="14" width="15.33203125" customWidth="1"/>
    <col min="16" max="16" width="13.1640625" customWidth="1"/>
    <col min="17" max="17" width="13" customWidth="1"/>
    <col min="18" max="18" width="14.4140625" customWidth="1"/>
  </cols>
  <sheetData>
    <row r="1" spans="1:21" x14ac:dyDescent="0.4">
      <c r="A1" t="s">
        <v>0</v>
      </c>
      <c r="B1" t="s">
        <v>1</v>
      </c>
      <c r="C1" t="s">
        <v>2</v>
      </c>
      <c r="D1" t="s">
        <v>3</v>
      </c>
      <c r="E1" t="s">
        <v>4</v>
      </c>
      <c r="F1" t="s">
        <v>5</v>
      </c>
      <c r="G1" t="s">
        <v>6</v>
      </c>
      <c r="H1" s="4" t="s">
        <v>7</v>
      </c>
      <c r="I1" t="s">
        <v>8</v>
      </c>
      <c r="J1" t="s">
        <v>9</v>
      </c>
      <c r="K1" t="s">
        <v>10</v>
      </c>
      <c r="L1" t="s">
        <v>11</v>
      </c>
      <c r="M1" t="s">
        <v>12</v>
      </c>
      <c r="N1" t="s">
        <v>13</v>
      </c>
      <c r="O1" t="s">
        <v>14</v>
      </c>
      <c r="P1" t="s">
        <v>15</v>
      </c>
      <c r="Q1" t="s">
        <v>13082</v>
      </c>
      <c r="R1" t="s">
        <v>13087</v>
      </c>
      <c r="S1" t="s">
        <v>13089</v>
      </c>
      <c r="T1" t="s">
        <v>13093</v>
      </c>
      <c r="U1" t="s">
        <v>13095</v>
      </c>
    </row>
    <row r="2" spans="1:21" x14ac:dyDescent="0.4">
      <c r="A2" t="s">
        <v>16</v>
      </c>
      <c r="B2" t="s">
        <v>17</v>
      </c>
      <c r="C2" t="s">
        <v>18</v>
      </c>
      <c r="D2">
        <v>399</v>
      </c>
      <c r="E2" s="2">
        <v>1099</v>
      </c>
      <c r="F2" s="1">
        <v>0.64</v>
      </c>
      <c r="G2">
        <v>4.2</v>
      </c>
      <c r="H2" s="4">
        <v>24269</v>
      </c>
      <c r="I2" t="s">
        <v>19</v>
      </c>
      <c r="J2" t="s">
        <v>20</v>
      </c>
      <c r="K2" t="s">
        <v>21</v>
      </c>
      <c r="L2" t="s">
        <v>22</v>
      </c>
      <c r="M2" t="s">
        <v>23</v>
      </c>
      <c r="N2" t="s">
        <v>24</v>
      </c>
      <c r="O2" t="s">
        <v>25</v>
      </c>
      <c r="P2" t="s">
        <v>26</v>
      </c>
      <c r="Q2" t="str">
        <f>IF(F2&gt;=0.5, "Yes", "No")</f>
        <v>Yes</v>
      </c>
      <c r="R2" s="8">
        <f>Table3[[#This Row],[actual_price]]*Table3[[#This Row],[rating_count]]</f>
        <v>26671631</v>
      </c>
      <c r="S2" t="str">
        <f>IF(Table3[[#This Row],[actual_price]]&lt;200, "&lt;₹200", IF(Table3[[#This Row],[actual_price]]&lt;=500, "₹200–₹500", "&gt;₹500"))</f>
        <v>&gt;₹500</v>
      </c>
      <c r="T2" t="str">
        <f>IF(Table3[[#This Row],[rating_count]]&lt;1000, "Yes", "No")</f>
        <v>No</v>
      </c>
      <c r="U2" s="8">
        <f>Table3[[#This Row],[rating]] * Table3[[#This Row],[rating_count]]</f>
        <v>101929.8</v>
      </c>
    </row>
    <row r="3" spans="1:21" x14ac:dyDescent="0.4">
      <c r="A3" t="s">
        <v>27</v>
      </c>
      <c r="B3" t="s">
        <v>28</v>
      </c>
      <c r="C3" t="s">
        <v>18</v>
      </c>
      <c r="D3">
        <v>199</v>
      </c>
      <c r="E3">
        <v>349</v>
      </c>
      <c r="F3" s="1">
        <v>0.43</v>
      </c>
      <c r="G3">
        <v>4</v>
      </c>
      <c r="H3" s="4">
        <v>43994</v>
      </c>
      <c r="I3" t="s">
        <v>29</v>
      </c>
      <c r="J3" t="s">
        <v>30</v>
      </c>
      <c r="K3" t="s">
        <v>31</v>
      </c>
      <c r="L3" t="s">
        <v>32</v>
      </c>
      <c r="M3" t="s">
        <v>33</v>
      </c>
      <c r="N3" t="s">
        <v>34</v>
      </c>
      <c r="O3" t="s">
        <v>35</v>
      </c>
      <c r="P3" t="s">
        <v>36</v>
      </c>
      <c r="Q3" t="str">
        <f t="shared" ref="Q3:Q66" si="0">IF(F3&gt;=0.5, "Yes", "No")</f>
        <v>No</v>
      </c>
      <c r="R3" s="8">
        <f>Table3[[#This Row],[actual_price]]*Table3[[#This Row],[rating_count]]</f>
        <v>15353906</v>
      </c>
      <c r="S3" t="str">
        <f>IF(Table3[[#This Row],[actual_price]]&lt;200, "&lt;₹200", IF(Table3[[#This Row],[actual_price]]&lt;=500, "₹200–₹500", "&gt;₹500"))</f>
        <v>₹200–₹500</v>
      </c>
      <c r="T3" t="str">
        <f>IF(Table3[[#This Row],[rating_count]]&lt;1000, "Yes", "No")</f>
        <v>No</v>
      </c>
      <c r="U3" s="8">
        <f>Table3[[#This Row],[rating]] * Table3[[#This Row],[rating_count]]</f>
        <v>175976</v>
      </c>
    </row>
    <row r="4" spans="1:21" x14ac:dyDescent="0.4">
      <c r="A4" t="s">
        <v>37</v>
      </c>
      <c r="B4" t="s">
        <v>38</v>
      </c>
      <c r="C4" t="s">
        <v>18</v>
      </c>
      <c r="D4">
        <v>199</v>
      </c>
      <c r="E4" s="2">
        <v>1899</v>
      </c>
      <c r="F4" s="1">
        <v>0.9</v>
      </c>
      <c r="G4">
        <v>3.9</v>
      </c>
      <c r="H4" s="4">
        <v>7928</v>
      </c>
      <c r="I4" t="s">
        <v>39</v>
      </c>
      <c r="J4" t="s">
        <v>40</v>
      </c>
      <c r="K4" t="s">
        <v>41</v>
      </c>
      <c r="L4" t="s">
        <v>42</v>
      </c>
      <c r="M4" t="s">
        <v>43</v>
      </c>
      <c r="N4" t="s">
        <v>44</v>
      </c>
      <c r="O4" t="s">
        <v>45</v>
      </c>
      <c r="P4" t="s">
        <v>46</v>
      </c>
      <c r="Q4" t="str">
        <f t="shared" si="0"/>
        <v>Yes</v>
      </c>
      <c r="R4" s="8">
        <f>Table3[[#This Row],[actual_price]]*Table3[[#This Row],[rating_count]]</f>
        <v>15055272</v>
      </c>
      <c r="S4" t="str">
        <f>IF(Table3[[#This Row],[actual_price]]&lt;200, "&lt;₹200", IF(Table3[[#This Row],[actual_price]]&lt;=500, "₹200–₹500", "&gt;₹500"))</f>
        <v>&gt;₹500</v>
      </c>
      <c r="T4" t="str">
        <f>IF(Table3[[#This Row],[rating_count]]&lt;1000, "Yes", "No")</f>
        <v>No</v>
      </c>
      <c r="U4" s="8">
        <f>Table3[[#This Row],[rating]] * Table3[[#This Row],[rating_count]]</f>
        <v>30919.200000000001</v>
      </c>
    </row>
    <row r="5" spans="1:21" x14ac:dyDescent="0.4">
      <c r="A5" t="s">
        <v>47</v>
      </c>
      <c r="B5" t="s">
        <v>48</v>
      </c>
      <c r="C5" t="s">
        <v>18</v>
      </c>
      <c r="D5">
        <v>329</v>
      </c>
      <c r="E5">
        <v>699</v>
      </c>
      <c r="F5" s="1">
        <v>0.53</v>
      </c>
      <c r="G5">
        <v>4.2</v>
      </c>
      <c r="H5" s="4">
        <v>94363</v>
      </c>
      <c r="I5" t="s">
        <v>49</v>
      </c>
      <c r="J5" t="s">
        <v>50</v>
      </c>
      <c r="K5" t="s">
        <v>51</v>
      </c>
      <c r="L5" t="s">
        <v>52</v>
      </c>
      <c r="M5" t="s">
        <v>53</v>
      </c>
      <c r="N5" t="s">
        <v>54</v>
      </c>
      <c r="O5" t="s">
        <v>55</v>
      </c>
      <c r="P5" t="s">
        <v>56</v>
      </c>
      <c r="Q5" t="str">
        <f t="shared" si="0"/>
        <v>Yes</v>
      </c>
      <c r="R5" s="8">
        <f>Table3[[#This Row],[actual_price]]*Table3[[#This Row],[rating_count]]</f>
        <v>65959737</v>
      </c>
      <c r="S5" t="str">
        <f>IF(Table3[[#This Row],[actual_price]]&lt;200, "&lt;₹200", IF(Table3[[#This Row],[actual_price]]&lt;=500, "₹200–₹500", "&gt;₹500"))</f>
        <v>&gt;₹500</v>
      </c>
      <c r="T5" t="str">
        <f>IF(Table3[[#This Row],[rating_count]]&lt;1000, "Yes", "No")</f>
        <v>No</v>
      </c>
      <c r="U5" s="8">
        <f>Table3[[#This Row],[rating]] * Table3[[#This Row],[rating_count]]</f>
        <v>396324.60000000003</v>
      </c>
    </row>
    <row r="6" spans="1:21" x14ac:dyDescent="0.4">
      <c r="A6" t="s">
        <v>57</v>
      </c>
      <c r="B6" t="s">
        <v>58</v>
      </c>
      <c r="C6" t="s">
        <v>18</v>
      </c>
      <c r="D6">
        <v>154</v>
      </c>
      <c r="E6">
        <v>399</v>
      </c>
      <c r="F6" s="1">
        <v>0.61</v>
      </c>
      <c r="G6">
        <v>4.2</v>
      </c>
      <c r="H6" s="4">
        <v>16905</v>
      </c>
      <c r="I6" t="s">
        <v>59</v>
      </c>
      <c r="J6" t="s">
        <v>60</v>
      </c>
      <c r="K6" t="s">
        <v>61</v>
      </c>
      <c r="L6" t="s">
        <v>62</v>
      </c>
      <c r="M6" t="s">
        <v>63</v>
      </c>
      <c r="N6" t="s">
        <v>13022</v>
      </c>
      <c r="O6" t="s">
        <v>64</v>
      </c>
      <c r="P6" t="s">
        <v>65</v>
      </c>
      <c r="Q6" t="str">
        <f t="shared" si="0"/>
        <v>Yes</v>
      </c>
      <c r="R6" s="8">
        <f>Table3[[#This Row],[actual_price]]*Table3[[#This Row],[rating_count]]</f>
        <v>6745095</v>
      </c>
      <c r="S6" t="str">
        <f>IF(Table3[[#This Row],[actual_price]]&lt;200, "&lt;₹200", IF(Table3[[#This Row],[actual_price]]&lt;=500, "₹200–₹500", "&gt;₹500"))</f>
        <v>₹200–₹500</v>
      </c>
      <c r="T6" t="str">
        <f>IF(Table3[[#This Row],[rating_count]]&lt;1000, "Yes", "No")</f>
        <v>No</v>
      </c>
      <c r="U6" s="8">
        <f>Table3[[#This Row],[rating]] * Table3[[#This Row],[rating_count]]</f>
        <v>71001</v>
      </c>
    </row>
    <row r="7" spans="1:21" x14ac:dyDescent="0.4">
      <c r="A7" t="s">
        <v>66</v>
      </c>
      <c r="B7" t="s">
        <v>67</v>
      </c>
      <c r="C7" t="s">
        <v>18</v>
      </c>
      <c r="D7">
        <v>149</v>
      </c>
      <c r="E7" s="2">
        <v>1000</v>
      </c>
      <c r="F7" s="1">
        <v>0.85</v>
      </c>
      <c r="G7">
        <v>3.9</v>
      </c>
      <c r="H7" s="4">
        <v>24871</v>
      </c>
      <c r="I7" t="s">
        <v>68</v>
      </c>
      <c r="J7" t="s">
        <v>69</v>
      </c>
      <c r="K7" t="s">
        <v>70</v>
      </c>
      <c r="L7" t="s">
        <v>71</v>
      </c>
      <c r="M7" t="s">
        <v>72</v>
      </c>
      <c r="N7" t="s">
        <v>73</v>
      </c>
      <c r="O7" t="s">
        <v>74</v>
      </c>
      <c r="P7" t="s">
        <v>75</v>
      </c>
      <c r="Q7" t="str">
        <f t="shared" si="0"/>
        <v>Yes</v>
      </c>
      <c r="R7" s="8">
        <f>Table3[[#This Row],[actual_price]]*Table3[[#This Row],[rating_count]]</f>
        <v>24871000</v>
      </c>
      <c r="S7" t="str">
        <f>IF(Table3[[#This Row],[actual_price]]&lt;200, "&lt;₹200", IF(Table3[[#This Row],[actual_price]]&lt;=500, "₹200–₹500", "&gt;₹500"))</f>
        <v>&gt;₹500</v>
      </c>
      <c r="T7" t="str">
        <f>IF(Table3[[#This Row],[rating_count]]&lt;1000, "Yes", "No")</f>
        <v>No</v>
      </c>
      <c r="U7" s="8">
        <f>Table3[[#This Row],[rating]] * Table3[[#This Row],[rating_count]]</f>
        <v>96996.9</v>
      </c>
    </row>
    <row r="8" spans="1:21" x14ac:dyDescent="0.4">
      <c r="A8" t="s">
        <v>76</v>
      </c>
      <c r="B8" t="s">
        <v>77</v>
      </c>
      <c r="C8" t="s">
        <v>18</v>
      </c>
      <c r="D8">
        <v>176.63</v>
      </c>
      <c r="E8">
        <v>499</v>
      </c>
      <c r="F8" s="1">
        <v>0.65</v>
      </c>
      <c r="G8">
        <v>4.0999999999999996</v>
      </c>
      <c r="H8" s="4">
        <v>15188</v>
      </c>
      <c r="I8" t="s">
        <v>78</v>
      </c>
      <c r="J8" t="s">
        <v>79</v>
      </c>
      <c r="K8" t="s">
        <v>80</v>
      </c>
      <c r="L8" t="s">
        <v>81</v>
      </c>
      <c r="M8" t="s">
        <v>82</v>
      </c>
      <c r="N8" t="s">
        <v>83</v>
      </c>
      <c r="O8" t="s">
        <v>84</v>
      </c>
      <c r="P8" t="s">
        <v>85</v>
      </c>
      <c r="Q8" t="str">
        <f t="shared" si="0"/>
        <v>Yes</v>
      </c>
      <c r="R8" s="8">
        <f>Table3[[#This Row],[actual_price]]*Table3[[#This Row],[rating_count]]</f>
        <v>7578812</v>
      </c>
      <c r="S8" t="str">
        <f>IF(Table3[[#This Row],[actual_price]]&lt;200, "&lt;₹200", IF(Table3[[#This Row],[actual_price]]&lt;=500, "₹200–₹500", "&gt;₹500"))</f>
        <v>₹200–₹500</v>
      </c>
      <c r="T8" t="str">
        <f>IF(Table3[[#This Row],[rating_count]]&lt;1000, "Yes", "No")</f>
        <v>No</v>
      </c>
      <c r="U8" s="8">
        <f>Table3[[#This Row],[rating]] * Table3[[#This Row],[rating_count]]</f>
        <v>62270.799999999996</v>
      </c>
    </row>
    <row r="9" spans="1:21" x14ac:dyDescent="0.4">
      <c r="A9" t="s">
        <v>86</v>
      </c>
      <c r="B9" t="s">
        <v>87</v>
      </c>
      <c r="C9" t="s">
        <v>18</v>
      </c>
      <c r="D9">
        <v>229</v>
      </c>
      <c r="E9">
        <v>299</v>
      </c>
      <c r="F9" s="1">
        <v>0.23</v>
      </c>
      <c r="G9">
        <v>4.3</v>
      </c>
      <c r="H9" s="4">
        <v>30411</v>
      </c>
      <c r="I9" t="s">
        <v>88</v>
      </c>
      <c r="J9" t="s">
        <v>89</v>
      </c>
      <c r="K9" t="s">
        <v>90</v>
      </c>
      <c r="L9" t="s">
        <v>91</v>
      </c>
      <c r="M9" t="s">
        <v>92</v>
      </c>
      <c r="N9" t="s">
        <v>93</v>
      </c>
      <c r="O9" t="s">
        <v>94</v>
      </c>
      <c r="P9" t="s">
        <v>95</v>
      </c>
      <c r="Q9" t="str">
        <f t="shared" si="0"/>
        <v>No</v>
      </c>
      <c r="R9" s="8">
        <f>Table3[[#This Row],[actual_price]]*Table3[[#This Row],[rating_count]]</f>
        <v>9092889</v>
      </c>
      <c r="S9" t="str">
        <f>IF(Table3[[#This Row],[actual_price]]&lt;200, "&lt;₹200", IF(Table3[[#This Row],[actual_price]]&lt;=500, "₹200–₹500", "&gt;₹500"))</f>
        <v>₹200–₹500</v>
      </c>
      <c r="T9" t="str">
        <f>IF(Table3[[#This Row],[rating_count]]&lt;1000, "Yes", "No")</f>
        <v>No</v>
      </c>
      <c r="U9" s="8">
        <f>Table3[[#This Row],[rating]] * Table3[[#This Row],[rating_count]]</f>
        <v>130767.29999999999</v>
      </c>
    </row>
    <row r="10" spans="1:21" x14ac:dyDescent="0.4">
      <c r="A10" t="s">
        <v>96</v>
      </c>
      <c r="B10" t="s">
        <v>97</v>
      </c>
      <c r="C10" t="s">
        <v>98</v>
      </c>
      <c r="D10">
        <v>499</v>
      </c>
      <c r="E10">
        <v>999</v>
      </c>
      <c r="F10" s="1">
        <v>0.5</v>
      </c>
      <c r="G10">
        <v>4.2</v>
      </c>
      <c r="H10" s="4">
        <v>179691</v>
      </c>
      <c r="I10" t="s">
        <v>99</v>
      </c>
      <c r="J10" t="s">
        <v>100</v>
      </c>
      <c r="K10" t="s">
        <v>101</v>
      </c>
      <c r="L10" t="s">
        <v>102</v>
      </c>
      <c r="M10" t="s">
        <v>103</v>
      </c>
      <c r="N10" t="s">
        <v>104</v>
      </c>
      <c r="O10" t="s">
        <v>105</v>
      </c>
      <c r="P10" t="s">
        <v>106</v>
      </c>
      <c r="Q10" t="str">
        <f t="shared" si="0"/>
        <v>Yes</v>
      </c>
      <c r="R10" s="8">
        <f>Table3[[#This Row],[actual_price]]*Table3[[#This Row],[rating_count]]</f>
        <v>179511309</v>
      </c>
      <c r="S10" t="str">
        <f>IF(Table3[[#This Row],[actual_price]]&lt;200, "&lt;₹200", IF(Table3[[#This Row],[actual_price]]&lt;=500, "₹200–₹500", "&gt;₹500"))</f>
        <v>&gt;₹500</v>
      </c>
      <c r="T10" t="str">
        <f>IF(Table3[[#This Row],[rating_count]]&lt;1000, "Yes", "No")</f>
        <v>No</v>
      </c>
      <c r="U10" s="8">
        <f>Table3[[#This Row],[rating]] * Table3[[#This Row],[rating_count]]</f>
        <v>754702.20000000007</v>
      </c>
    </row>
    <row r="11" spans="1:21" x14ac:dyDescent="0.4">
      <c r="A11" t="s">
        <v>107</v>
      </c>
      <c r="B11" t="s">
        <v>108</v>
      </c>
      <c r="C11" t="s">
        <v>18</v>
      </c>
      <c r="D11">
        <v>199</v>
      </c>
      <c r="E11">
        <v>299</v>
      </c>
      <c r="F11" s="1">
        <v>0.33</v>
      </c>
      <c r="G11">
        <v>4</v>
      </c>
      <c r="H11" s="4">
        <v>43994</v>
      </c>
      <c r="I11" t="s">
        <v>109</v>
      </c>
      <c r="J11" t="s">
        <v>30</v>
      </c>
      <c r="K11" t="s">
        <v>31</v>
      </c>
      <c r="L11" t="s">
        <v>32</v>
      </c>
      <c r="M11" t="s">
        <v>33</v>
      </c>
      <c r="N11" t="s">
        <v>34</v>
      </c>
      <c r="O11" t="s">
        <v>110</v>
      </c>
      <c r="P11" t="s">
        <v>111</v>
      </c>
      <c r="Q11" t="str">
        <f t="shared" si="0"/>
        <v>No</v>
      </c>
      <c r="R11" s="8">
        <f>Table3[[#This Row],[actual_price]]*Table3[[#This Row],[rating_count]]</f>
        <v>13154206</v>
      </c>
      <c r="S11" t="str">
        <f>IF(Table3[[#This Row],[actual_price]]&lt;200, "&lt;₹200", IF(Table3[[#This Row],[actual_price]]&lt;=500, "₹200–₹500", "&gt;₹500"))</f>
        <v>₹200–₹500</v>
      </c>
      <c r="T11" t="str">
        <f>IF(Table3[[#This Row],[rating_count]]&lt;1000, "Yes", "No")</f>
        <v>No</v>
      </c>
      <c r="U11" s="8">
        <f>Table3[[#This Row],[rating]] * Table3[[#This Row],[rating_count]]</f>
        <v>175976</v>
      </c>
    </row>
    <row r="12" spans="1:21" x14ac:dyDescent="0.4">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c r="Q12" t="str">
        <f t="shared" si="0"/>
        <v>Yes</v>
      </c>
      <c r="R12" s="8">
        <f>Table3[[#This Row],[actual_price]]*Table3[[#This Row],[rating_count]]</f>
        <v>4539549</v>
      </c>
      <c r="S12" t="str">
        <f>IF(Table3[[#This Row],[actual_price]]&lt;200, "&lt;₹200", IF(Table3[[#This Row],[actual_price]]&lt;=500, "₹200–₹500", "&gt;₹500"))</f>
        <v>₹200–₹500</v>
      </c>
      <c r="T12" t="str">
        <f>IF(Table3[[#This Row],[rating_count]]&lt;1000, "Yes", "No")</f>
        <v>No</v>
      </c>
      <c r="U12" s="8">
        <f>Table3[[#This Row],[rating]] * Table3[[#This Row],[rating_count]]</f>
        <v>57581.299999999996</v>
      </c>
    </row>
    <row r="13" spans="1:21" x14ac:dyDescent="0.4">
      <c r="A13" t="s">
        <v>122</v>
      </c>
      <c r="B13" t="s">
        <v>123</v>
      </c>
      <c r="C13" t="s">
        <v>18</v>
      </c>
      <c r="D13">
        <v>299</v>
      </c>
      <c r="E13">
        <v>799</v>
      </c>
      <c r="F13" s="1">
        <v>0.63</v>
      </c>
      <c r="G13">
        <v>4.2</v>
      </c>
      <c r="H13" s="4">
        <v>94363</v>
      </c>
      <c r="I13" t="s">
        <v>124</v>
      </c>
      <c r="J13" t="s">
        <v>50</v>
      </c>
      <c r="K13" t="s">
        <v>51</v>
      </c>
      <c r="L13" t="s">
        <v>52</v>
      </c>
      <c r="M13" t="s">
        <v>53</v>
      </c>
      <c r="N13" t="s">
        <v>54</v>
      </c>
      <c r="O13" t="s">
        <v>125</v>
      </c>
      <c r="P13" t="s">
        <v>126</v>
      </c>
      <c r="Q13" t="str">
        <f t="shared" si="0"/>
        <v>Yes</v>
      </c>
      <c r="R13" s="8">
        <f>Table3[[#This Row],[actual_price]]*Table3[[#This Row],[rating_count]]</f>
        <v>75396037</v>
      </c>
      <c r="S13" t="str">
        <f>IF(Table3[[#This Row],[actual_price]]&lt;200, "&lt;₹200", IF(Table3[[#This Row],[actual_price]]&lt;=500, "₹200–₹500", "&gt;₹500"))</f>
        <v>&gt;₹500</v>
      </c>
      <c r="T13" t="str">
        <f>IF(Table3[[#This Row],[rating_count]]&lt;1000, "Yes", "No")</f>
        <v>No</v>
      </c>
      <c r="U13" s="8">
        <f>Table3[[#This Row],[rating]] * Table3[[#This Row],[rating_count]]</f>
        <v>396324.60000000003</v>
      </c>
    </row>
    <row r="14" spans="1:21" x14ac:dyDescent="0.4">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c r="Q14" t="str">
        <f t="shared" si="0"/>
        <v>Yes</v>
      </c>
      <c r="R14" s="8">
        <f>Table3[[#This Row],[actual_price]]*Table3[[#This Row],[rating_count]]</f>
        <v>298881100</v>
      </c>
      <c r="S14" t="str">
        <f>IF(Table3[[#This Row],[actual_price]]&lt;200, "&lt;₹200", IF(Table3[[#This Row],[actual_price]]&lt;=500, "₹200–₹500", "&gt;₹500"))</f>
        <v>&gt;₹500</v>
      </c>
      <c r="T14" t="str">
        <f>IF(Table3[[#This Row],[rating_count]]&lt;1000, "Yes", "No")</f>
        <v>No</v>
      </c>
      <c r="U14" s="8">
        <f>Table3[[#This Row],[rating]] * Table3[[#This Row],[rating_count]]</f>
        <v>1878681.2000000002</v>
      </c>
    </row>
    <row r="15" spans="1:21" x14ac:dyDescent="0.4">
      <c r="A15" t="s">
        <v>138</v>
      </c>
      <c r="B15" t="s">
        <v>139</v>
      </c>
      <c r="C15" t="s">
        <v>18</v>
      </c>
      <c r="D15">
        <v>350</v>
      </c>
      <c r="E15">
        <v>899</v>
      </c>
      <c r="F15" s="1">
        <v>0.61</v>
      </c>
      <c r="G15">
        <v>4.2</v>
      </c>
      <c r="H15" s="4">
        <v>2262</v>
      </c>
      <c r="I15" t="s">
        <v>140</v>
      </c>
      <c r="J15" t="s">
        <v>141</v>
      </c>
      <c r="K15" t="s">
        <v>142</v>
      </c>
      <c r="L15" t="s">
        <v>143</v>
      </c>
      <c r="M15" t="s">
        <v>144</v>
      </c>
      <c r="N15" t="s">
        <v>145</v>
      </c>
      <c r="O15" t="s">
        <v>146</v>
      </c>
      <c r="P15" t="s">
        <v>147</v>
      </c>
      <c r="Q15" t="str">
        <f t="shared" si="0"/>
        <v>Yes</v>
      </c>
      <c r="R15" s="8">
        <f>Table3[[#This Row],[actual_price]]*Table3[[#This Row],[rating_count]]</f>
        <v>2033538</v>
      </c>
      <c r="S15" t="str">
        <f>IF(Table3[[#This Row],[actual_price]]&lt;200, "&lt;₹200", IF(Table3[[#This Row],[actual_price]]&lt;=500, "₹200–₹500", "&gt;₹500"))</f>
        <v>&gt;₹500</v>
      </c>
      <c r="T15" t="str">
        <f>IF(Table3[[#This Row],[rating_count]]&lt;1000, "Yes", "No")</f>
        <v>No</v>
      </c>
      <c r="U15" s="8">
        <f>Table3[[#This Row],[rating]] * Table3[[#This Row],[rating_count]]</f>
        <v>9500.4</v>
      </c>
    </row>
    <row r="16" spans="1:21" x14ac:dyDescent="0.4">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c r="Q16" t="str">
        <f t="shared" si="0"/>
        <v>Yes</v>
      </c>
      <c r="R16" s="8">
        <f>Table3[[#This Row],[actual_price]]*Table3[[#This Row],[rating_count]]</f>
        <v>1902432</v>
      </c>
      <c r="S16" t="str">
        <f>IF(Table3[[#This Row],[actual_price]]&lt;200, "&lt;₹200", IF(Table3[[#This Row],[actual_price]]&lt;=500, "₹200–₹500", "&gt;₹500"))</f>
        <v>₹200–₹500</v>
      </c>
      <c r="T16" t="str">
        <f>IF(Table3[[#This Row],[rating_count]]&lt;1000, "Yes", "No")</f>
        <v>No</v>
      </c>
      <c r="U16" s="8">
        <f>Table3[[#This Row],[rating]] * Table3[[#This Row],[rating_count]]</f>
        <v>19548.8</v>
      </c>
    </row>
    <row r="17" spans="1:21" x14ac:dyDescent="0.4">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c r="Q17" t="str">
        <f t="shared" si="0"/>
        <v>No</v>
      </c>
      <c r="R17" s="8">
        <f>Table3[[#This Row],[actual_price]]*Table3[[#This Row],[rating_count]]</f>
        <v>7484043</v>
      </c>
      <c r="S17" t="str">
        <f>IF(Table3[[#This Row],[actual_price]]&lt;200, "&lt;₹200", IF(Table3[[#This Row],[actual_price]]&lt;=500, "₹200–₹500", "&gt;₹500"))</f>
        <v>₹200–₹500</v>
      </c>
      <c r="T17" t="str">
        <f>IF(Table3[[#This Row],[rating_count]]&lt;1000, "Yes", "No")</f>
        <v>No</v>
      </c>
      <c r="U17" s="8">
        <f>Table3[[#This Row],[rating]] * Table3[[#This Row],[rating_count]]</f>
        <v>82530.8</v>
      </c>
    </row>
    <row r="18" spans="1:21" x14ac:dyDescent="0.4">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c r="Q18" t="str">
        <f t="shared" si="0"/>
        <v>No</v>
      </c>
      <c r="R18" s="8">
        <f>Table3[[#This Row],[actual_price]]*Table3[[#This Row],[rating_count]]</f>
        <v>820967160</v>
      </c>
      <c r="S18" t="str">
        <f>IF(Table3[[#This Row],[actual_price]]&lt;200, "&lt;₹200", IF(Table3[[#This Row],[actual_price]]&lt;=500, "₹200–₹500", "&gt;₹500"))</f>
        <v>&gt;₹500</v>
      </c>
      <c r="T18" t="str">
        <f>IF(Table3[[#This Row],[rating_count]]&lt;1000, "Yes", "No")</f>
        <v>No</v>
      </c>
      <c r="U18" s="8">
        <f>Table3[[#This Row],[rating]] * Table3[[#This Row],[rating_count]]</f>
        <v>137928</v>
      </c>
    </row>
    <row r="19" spans="1:21" x14ac:dyDescent="0.4">
      <c r="A19" t="s">
        <v>178</v>
      </c>
      <c r="B19" t="s">
        <v>179</v>
      </c>
      <c r="C19" t="s">
        <v>18</v>
      </c>
      <c r="D19">
        <v>249</v>
      </c>
      <c r="E19">
        <v>399</v>
      </c>
      <c r="F19" s="1">
        <v>0.38</v>
      </c>
      <c r="G19">
        <v>4</v>
      </c>
      <c r="H19" s="4">
        <v>43994</v>
      </c>
      <c r="I19" t="s">
        <v>180</v>
      </c>
      <c r="J19" t="s">
        <v>30</v>
      </c>
      <c r="K19" t="s">
        <v>31</v>
      </c>
      <c r="L19" t="s">
        <v>32</v>
      </c>
      <c r="M19" t="s">
        <v>33</v>
      </c>
      <c r="N19" t="s">
        <v>34</v>
      </c>
      <c r="O19" t="s">
        <v>181</v>
      </c>
      <c r="P19" t="s">
        <v>182</v>
      </c>
      <c r="Q19" t="str">
        <f t="shared" si="0"/>
        <v>No</v>
      </c>
      <c r="R19" s="8">
        <f>Table3[[#This Row],[actual_price]]*Table3[[#This Row],[rating_count]]</f>
        <v>17553606</v>
      </c>
      <c r="S19" t="str">
        <f>IF(Table3[[#This Row],[actual_price]]&lt;200, "&lt;₹200", IF(Table3[[#This Row],[actual_price]]&lt;=500, "₹200–₹500", "&gt;₹500"))</f>
        <v>₹200–₹500</v>
      </c>
      <c r="T19" t="str">
        <f>IF(Table3[[#This Row],[rating_count]]&lt;1000, "Yes", "No")</f>
        <v>No</v>
      </c>
      <c r="U19" s="8">
        <f>Table3[[#This Row],[rating]] * Table3[[#This Row],[rating_count]]</f>
        <v>175976</v>
      </c>
    </row>
    <row r="20" spans="1:21" x14ac:dyDescent="0.4">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c r="Q20" t="str">
        <f t="shared" si="0"/>
        <v>Yes</v>
      </c>
      <c r="R20" s="8">
        <f>Table3[[#This Row],[actual_price]]*Table3[[#This Row],[rating_count]]</f>
        <v>6509455</v>
      </c>
      <c r="S20" t="str">
        <f>IF(Table3[[#This Row],[actual_price]]&lt;200, "&lt;₹200", IF(Table3[[#This Row],[actual_price]]&lt;=500, "₹200–₹500", "&gt;₹500"))</f>
        <v>₹200–₹500</v>
      </c>
      <c r="T20" t="str">
        <f>IF(Table3[[#This Row],[rating_count]]&lt;1000, "Yes", "No")</f>
        <v>No</v>
      </c>
      <c r="U20" s="8">
        <f>Table3[[#This Row],[rating]] * Table3[[#This Row],[rating_count]]</f>
        <v>53484.499999999993</v>
      </c>
    </row>
    <row r="21" spans="1:21" x14ac:dyDescent="0.4">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c r="Q21" t="str">
        <f t="shared" si="0"/>
        <v>No</v>
      </c>
      <c r="R21" s="8">
        <f>Table3[[#This Row],[actual_price]]*Table3[[#This Row],[rating_count]]</f>
        <v>263352240</v>
      </c>
      <c r="S21" t="str">
        <f>IF(Table3[[#This Row],[actual_price]]&lt;200, "&lt;₹200", IF(Table3[[#This Row],[actual_price]]&lt;=500, "₹200–₹500", "&gt;₹500"))</f>
        <v>&gt;₹500</v>
      </c>
      <c r="T21" t="str">
        <f>IF(Table3[[#This Row],[rating_count]]&lt;1000, "Yes", "No")</f>
        <v>No</v>
      </c>
      <c r="U21" s="8">
        <f>Table3[[#This Row],[rating]] * Table3[[#This Row],[rating_count]]</f>
        <v>51496.799999999996</v>
      </c>
    </row>
    <row r="22" spans="1:21" x14ac:dyDescent="0.4">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c r="Q22" t="str">
        <f t="shared" si="0"/>
        <v>No</v>
      </c>
      <c r="R22" s="8">
        <f>Table3[[#This Row],[actual_price]]*Table3[[#This Row],[rating_count]]</f>
        <v>1466185</v>
      </c>
      <c r="S22" t="str">
        <f>IF(Table3[[#This Row],[actual_price]]&lt;200, "&lt;₹200", IF(Table3[[#This Row],[actual_price]]&lt;=500, "₹200–₹500", "&gt;₹500"))</f>
        <v>&gt;₹500</v>
      </c>
      <c r="T22" t="str">
        <f>IF(Table3[[#This Row],[rating_count]]&lt;1000, "Yes", "No")</f>
        <v>Yes</v>
      </c>
      <c r="U22" s="8">
        <f>Table3[[#This Row],[rating]] * Table3[[#This Row],[rating_count]]</f>
        <v>3667.5</v>
      </c>
    </row>
    <row r="23" spans="1:21" x14ac:dyDescent="0.4">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c r="Q23" t="str">
        <f t="shared" si="0"/>
        <v>No</v>
      </c>
      <c r="R23" s="8">
        <f>Table3[[#This Row],[actual_price]]*Table3[[#This Row],[rating_count]]</f>
        <v>5470038</v>
      </c>
      <c r="S23" t="str">
        <f>IF(Table3[[#This Row],[actual_price]]&lt;200, "&lt;₹200", IF(Table3[[#This Row],[actual_price]]&lt;=500, "₹200–₹500", "&gt;₹500"))</f>
        <v>₹200–₹500</v>
      </c>
      <c r="T23" t="str">
        <f>IF(Table3[[#This Row],[rating_count]]&lt;1000, "Yes", "No")</f>
        <v>No</v>
      </c>
      <c r="U23" s="8">
        <f>Table3[[#This Row],[rating]] * Table3[[#This Row],[rating_count]]</f>
        <v>40559.4</v>
      </c>
    </row>
    <row r="24" spans="1:21" x14ac:dyDescent="0.4">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c r="Q24" t="str">
        <f t="shared" si="0"/>
        <v>No</v>
      </c>
      <c r="R24" s="8">
        <f>Table3[[#This Row],[actual_price]]*Table3[[#This Row],[rating_count]]</f>
        <v>373247100</v>
      </c>
      <c r="S24" t="str">
        <f>IF(Table3[[#This Row],[actual_price]]&lt;200, "&lt;₹200", IF(Table3[[#This Row],[actual_price]]&lt;=500, "₹200–₹500", "&gt;₹500"))</f>
        <v>&gt;₹500</v>
      </c>
      <c r="T24" t="str">
        <f>IF(Table3[[#This Row],[rating_count]]&lt;1000, "Yes", "No")</f>
        <v>No</v>
      </c>
      <c r="U24" s="8">
        <f>Table3[[#This Row],[rating]] * Table3[[#This Row],[rating_count]]</f>
        <v>70085.7</v>
      </c>
    </row>
    <row r="25" spans="1:21" x14ac:dyDescent="0.4">
      <c r="A25" t="s">
        <v>233</v>
      </c>
      <c r="B25" t="s">
        <v>234</v>
      </c>
      <c r="C25" t="s">
        <v>18</v>
      </c>
      <c r="D25">
        <v>59</v>
      </c>
      <c r="E25">
        <v>199</v>
      </c>
      <c r="F25" s="1">
        <v>0.7</v>
      </c>
      <c r="G25">
        <v>4</v>
      </c>
      <c r="H25" s="4">
        <v>9378</v>
      </c>
      <c r="I25" t="s">
        <v>235</v>
      </c>
      <c r="J25" t="s">
        <v>236</v>
      </c>
      <c r="K25" t="s">
        <v>237</v>
      </c>
      <c r="L25" t="s">
        <v>238</v>
      </c>
      <c r="M25" t="s">
        <v>239</v>
      </c>
      <c r="N25" t="s">
        <v>240</v>
      </c>
      <c r="O25" t="s">
        <v>241</v>
      </c>
      <c r="P25" t="s">
        <v>242</v>
      </c>
      <c r="Q25" t="str">
        <f t="shared" si="0"/>
        <v>Yes</v>
      </c>
      <c r="R25" s="8">
        <f>Table3[[#This Row],[actual_price]]*Table3[[#This Row],[rating_count]]</f>
        <v>1866222</v>
      </c>
      <c r="S25" t="str">
        <f>IF(Table3[[#This Row],[actual_price]]&lt;200, "&lt;₹200", IF(Table3[[#This Row],[actual_price]]&lt;=500, "₹200–₹500", "&gt;₹500"))</f>
        <v>&lt;₹200</v>
      </c>
      <c r="T25" t="str">
        <f>IF(Table3[[#This Row],[rating_count]]&lt;1000, "Yes", "No")</f>
        <v>No</v>
      </c>
      <c r="U25" s="8">
        <f>Table3[[#This Row],[rating]] * Table3[[#This Row],[rating_count]]</f>
        <v>37512</v>
      </c>
    </row>
    <row r="26" spans="1:21" x14ac:dyDescent="0.4">
      <c r="A26" t="s">
        <v>243</v>
      </c>
      <c r="B26" t="s">
        <v>244</v>
      </c>
      <c r="C26" t="s">
        <v>169</v>
      </c>
      <c r="D26" s="2">
        <v>11499</v>
      </c>
      <c r="E26" s="2">
        <v>19990</v>
      </c>
      <c r="F26" s="1">
        <v>0.42</v>
      </c>
      <c r="G26">
        <v>4.3</v>
      </c>
      <c r="H26" s="4">
        <v>4703</v>
      </c>
      <c r="I26" t="s">
        <v>245</v>
      </c>
      <c r="J26" t="s">
        <v>246</v>
      </c>
      <c r="K26" t="s">
        <v>247</v>
      </c>
      <c r="L26" t="s">
        <v>248</v>
      </c>
      <c r="M26" t="s">
        <v>249</v>
      </c>
      <c r="N26" t="s">
        <v>13023</v>
      </c>
      <c r="O26" t="s">
        <v>250</v>
      </c>
      <c r="P26" t="s">
        <v>251</v>
      </c>
      <c r="Q26" t="str">
        <f t="shared" si="0"/>
        <v>No</v>
      </c>
      <c r="R26" s="8">
        <f>Table3[[#This Row],[actual_price]]*Table3[[#This Row],[rating_count]]</f>
        <v>94012970</v>
      </c>
      <c r="S26" t="str">
        <f>IF(Table3[[#This Row],[actual_price]]&lt;200, "&lt;₹200", IF(Table3[[#This Row],[actual_price]]&lt;=500, "₹200–₹500", "&gt;₹500"))</f>
        <v>&gt;₹500</v>
      </c>
      <c r="T26" t="str">
        <f>IF(Table3[[#This Row],[rating_count]]&lt;1000, "Yes", "No")</f>
        <v>No</v>
      </c>
      <c r="U26" s="8">
        <f>Table3[[#This Row],[rating]] * Table3[[#This Row],[rating_count]]</f>
        <v>20222.899999999998</v>
      </c>
    </row>
    <row r="27" spans="1:21" x14ac:dyDescent="0.4">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c r="Q27" t="str">
        <f t="shared" si="0"/>
        <v>Yes</v>
      </c>
      <c r="R27" s="8">
        <f>Table3[[#This Row],[actual_price]]*Table3[[#This Row],[rating_count]]</f>
        <v>8494947</v>
      </c>
      <c r="S27" t="str">
        <f>IF(Table3[[#This Row],[actual_price]]&lt;200, "&lt;₹200", IF(Table3[[#This Row],[actual_price]]&lt;=500, "₹200–₹500", "&gt;₹500"))</f>
        <v>&gt;₹500</v>
      </c>
      <c r="T27" t="str">
        <f>IF(Table3[[#This Row],[rating_count]]&lt;1000, "Yes", "No")</f>
        <v>No</v>
      </c>
      <c r="U27" s="8">
        <f>Table3[[#This Row],[rating]] * Table3[[#This Row],[rating_count]]</f>
        <v>51042.6</v>
      </c>
    </row>
    <row r="28" spans="1:21" x14ac:dyDescent="0.4">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c r="Q28" t="str">
        <f t="shared" si="0"/>
        <v>No</v>
      </c>
      <c r="R28" s="8">
        <f>Table3[[#This Row],[actual_price]]*Table3[[#This Row],[rating_count]]</f>
        <v>697945101</v>
      </c>
      <c r="S28" t="str">
        <f>IF(Table3[[#This Row],[actual_price]]&lt;200, "&lt;₹200", IF(Table3[[#This Row],[actual_price]]&lt;=500, "₹200–₹500", "&gt;₹500"))</f>
        <v>&gt;₹500</v>
      </c>
      <c r="T28" t="str">
        <f>IF(Table3[[#This Row],[rating_count]]&lt;1000, "Yes", "No")</f>
        <v>No</v>
      </c>
      <c r="U28" s="8">
        <f>Table3[[#This Row],[rating]] * Table3[[#This Row],[rating_count]]</f>
        <v>146575.80000000002</v>
      </c>
    </row>
    <row r="29" spans="1:21" x14ac:dyDescent="0.4">
      <c r="A29" t="s">
        <v>272</v>
      </c>
      <c r="B29" t="s">
        <v>273</v>
      </c>
      <c r="C29" t="s">
        <v>18</v>
      </c>
      <c r="D29">
        <v>299</v>
      </c>
      <c r="E29">
        <v>399</v>
      </c>
      <c r="F29" s="1">
        <v>0.25</v>
      </c>
      <c r="G29">
        <v>4</v>
      </c>
      <c r="H29" s="4">
        <v>2766</v>
      </c>
      <c r="I29" t="s">
        <v>274</v>
      </c>
      <c r="J29" t="s">
        <v>275</v>
      </c>
      <c r="K29" t="s">
        <v>276</v>
      </c>
      <c r="L29" t="s">
        <v>277</v>
      </c>
      <c r="M29" t="s">
        <v>278</v>
      </c>
      <c r="N29" t="s">
        <v>279</v>
      </c>
      <c r="O29" t="s">
        <v>280</v>
      </c>
      <c r="P29" t="s">
        <v>281</v>
      </c>
      <c r="Q29" t="str">
        <f t="shared" si="0"/>
        <v>No</v>
      </c>
      <c r="R29" s="8">
        <f>Table3[[#This Row],[actual_price]]*Table3[[#This Row],[rating_count]]</f>
        <v>1103634</v>
      </c>
      <c r="S29" t="str">
        <f>IF(Table3[[#This Row],[actual_price]]&lt;200, "&lt;₹200", IF(Table3[[#This Row],[actual_price]]&lt;=500, "₹200–₹500", "&gt;₹500"))</f>
        <v>₹200–₹500</v>
      </c>
      <c r="T29" t="str">
        <f>IF(Table3[[#This Row],[rating_count]]&lt;1000, "Yes", "No")</f>
        <v>No</v>
      </c>
      <c r="U29" s="8">
        <f>Table3[[#This Row],[rating]] * Table3[[#This Row],[rating_count]]</f>
        <v>11064</v>
      </c>
    </row>
    <row r="30" spans="1:21" x14ac:dyDescent="0.4">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c r="Q30" t="str">
        <f t="shared" si="0"/>
        <v>Yes</v>
      </c>
      <c r="R30" s="8">
        <f>Table3[[#This Row],[actual_price]]*Table3[[#This Row],[rating_count]]</f>
        <v>367816</v>
      </c>
      <c r="S30" t="str">
        <f>IF(Table3[[#This Row],[actual_price]]&lt;200, "&lt;₹200", IF(Table3[[#This Row],[actual_price]]&lt;=500, "₹200–₹500", "&gt;₹500"))</f>
        <v>&gt;₹500</v>
      </c>
      <c r="T30" t="str">
        <f>IF(Table3[[#This Row],[rating_count]]&lt;1000, "Yes", "No")</f>
        <v>Yes</v>
      </c>
      <c r="U30" s="8">
        <f>Table3[[#This Row],[rating]] * Table3[[#This Row],[rating_count]]</f>
        <v>809.6</v>
      </c>
    </row>
    <row r="31" spans="1:21" x14ac:dyDescent="0.4">
      <c r="A31" t="s">
        <v>292</v>
      </c>
      <c r="B31" t="s">
        <v>293</v>
      </c>
      <c r="C31" t="s">
        <v>18</v>
      </c>
      <c r="D31">
        <v>299</v>
      </c>
      <c r="E31">
        <v>999</v>
      </c>
      <c r="F31" s="1">
        <v>0.7</v>
      </c>
      <c r="G31">
        <v>4.3</v>
      </c>
      <c r="H31" s="4">
        <v>20850</v>
      </c>
      <c r="I31" t="s">
        <v>294</v>
      </c>
      <c r="J31" t="s">
        <v>295</v>
      </c>
      <c r="K31" t="s">
        <v>296</v>
      </c>
      <c r="L31" t="s">
        <v>297</v>
      </c>
      <c r="M31" t="s">
        <v>298</v>
      </c>
      <c r="N31" t="s">
        <v>299</v>
      </c>
      <c r="O31" t="s">
        <v>300</v>
      </c>
      <c r="P31" t="s">
        <v>301</v>
      </c>
      <c r="Q31" t="str">
        <f t="shared" si="0"/>
        <v>Yes</v>
      </c>
      <c r="R31" s="8">
        <f>Table3[[#This Row],[actual_price]]*Table3[[#This Row],[rating_count]]</f>
        <v>20829150</v>
      </c>
      <c r="S31" t="str">
        <f>IF(Table3[[#This Row],[actual_price]]&lt;200, "&lt;₹200", IF(Table3[[#This Row],[actual_price]]&lt;=500, "₹200–₹500", "&gt;₹500"))</f>
        <v>&gt;₹500</v>
      </c>
      <c r="T31" t="str">
        <f>IF(Table3[[#This Row],[rating_count]]&lt;1000, "Yes", "No")</f>
        <v>No</v>
      </c>
      <c r="U31" s="8">
        <f>Table3[[#This Row],[rating]] * Table3[[#This Row],[rating_count]]</f>
        <v>89655</v>
      </c>
    </row>
    <row r="32" spans="1:21" x14ac:dyDescent="0.4">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c r="Q32" t="str">
        <f t="shared" si="0"/>
        <v>Yes</v>
      </c>
      <c r="R32" s="8">
        <f>Table3[[#This Row],[actual_price]]*Table3[[#This Row],[rating_count]]</f>
        <v>56232000</v>
      </c>
      <c r="S32" t="str">
        <f>IF(Table3[[#This Row],[actual_price]]&lt;200, "&lt;₹200", IF(Table3[[#This Row],[actual_price]]&lt;=500, "₹200–₹500", "&gt;₹500"))</f>
        <v>&gt;₹500</v>
      </c>
      <c r="T32" t="str">
        <f>IF(Table3[[#This Row],[rating_count]]&lt;1000, "Yes", "No")</f>
        <v>No</v>
      </c>
      <c r="U32" s="8">
        <f>Table3[[#This Row],[rating]] * Table3[[#This Row],[rating_count]]</f>
        <v>337392</v>
      </c>
    </row>
    <row r="33" spans="1:21" x14ac:dyDescent="0.4">
      <c r="A33" t="s">
        <v>312</v>
      </c>
      <c r="B33" t="s">
        <v>313</v>
      </c>
      <c r="C33" t="s">
        <v>18</v>
      </c>
      <c r="D33">
        <v>179</v>
      </c>
      <c r="E33">
        <v>499</v>
      </c>
      <c r="F33" s="1">
        <v>0.64</v>
      </c>
      <c r="G33">
        <v>4</v>
      </c>
      <c r="H33" s="4">
        <v>1934</v>
      </c>
      <c r="I33" t="s">
        <v>314</v>
      </c>
      <c r="J33" t="s">
        <v>315</v>
      </c>
      <c r="K33" t="s">
        <v>316</v>
      </c>
      <c r="L33" t="s">
        <v>317</v>
      </c>
      <c r="M33" t="s">
        <v>13024</v>
      </c>
      <c r="N33" t="s">
        <v>13025</v>
      </c>
      <c r="O33" t="s">
        <v>318</v>
      </c>
      <c r="P33" t="s">
        <v>319</v>
      </c>
      <c r="Q33" t="str">
        <f t="shared" si="0"/>
        <v>Yes</v>
      </c>
      <c r="R33" s="8">
        <f>Table3[[#This Row],[actual_price]]*Table3[[#This Row],[rating_count]]</f>
        <v>965066</v>
      </c>
      <c r="S33" t="str">
        <f>IF(Table3[[#This Row],[actual_price]]&lt;200, "&lt;₹200", IF(Table3[[#This Row],[actual_price]]&lt;=500, "₹200–₹500", "&gt;₹500"))</f>
        <v>₹200–₹500</v>
      </c>
      <c r="T33" t="str">
        <f>IF(Table3[[#This Row],[rating_count]]&lt;1000, "Yes", "No")</f>
        <v>No</v>
      </c>
      <c r="U33" s="8">
        <f>Table3[[#This Row],[rating]] * Table3[[#This Row],[rating_count]]</f>
        <v>7736</v>
      </c>
    </row>
    <row r="34" spans="1:21" x14ac:dyDescent="0.4">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c r="Q34" t="str">
        <f t="shared" si="0"/>
        <v>Yes</v>
      </c>
      <c r="R34" s="8">
        <f>Table3[[#This Row],[actual_price]]*Table3[[#This Row],[rating_count]]</f>
        <v>1070426</v>
      </c>
      <c r="S34" t="str">
        <f>IF(Table3[[#This Row],[actual_price]]&lt;200, "&lt;₹200", IF(Table3[[#This Row],[actual_price]]&lt;=500, "₹200–₹500", "&gt;₹500"))</f>
        <v>&gt;₹500</v>
      </c>
      <c r="T34" t="str">
        <f>IF(Table3[[#This Row],[rating_count]]&lt;1000, "Yes", "No")</f>
        <v>Yes</v>
      </c>
      <c r="U34" s="8">
        <f>Table3[[#This Row],[rating]] * Table3[[#This Row],[rating_count]]</f>
        <v>4188.2</v>
      </c>
    </row>
    <row r="35" spans="1:21" x14ac:dyDescent="0.4">
      <c r="A35" t="s">
        <v>330</v>
      </c>
      <c r="B35" t="s">
        <v>331</v>
      </c>
      <c r="C35" t="s">
        <v>18</v>
      </c>
      <c r="D35">
        <v>599</v>
      </c>
      <c r="E35">
        <v>599</v>
      </c>
      <c r="F35" s="1">
        <v>0</v>
      </c>
      <c r="G35">
        <v>4.3</v>
      </c>
      <c r="H35" s="4">
        <v>355</v>
      </c>
      <c r="I35" t="s">
        <v>332</v>
      </c>
      <c r="J35" t="s">
        <v>333</v>
      </c>
      <c r="K35" t="s">
        <v>334</v>
      </c>
      <c r="L35" t="s">
        <v>335</v>
      </c>
      <c r="M35" t="s">
        <v>336</v>
      </c>
      <c r="N35" t="s">
        <v>337</v>
      </c>
      <c r="O35" t="s">
        <v>338</v>
      </c>
      <c r="P35" t="s">
        <v>339</v>
      </c>
      <c r="Q35" t="str">
        <f t="shared" si="0"/>
        <v>No</v>
      </c>
      <c r="R35" s="8">
        <f>Table3[[#This Row],[actual_price]]*Table3[[#This Row],[rating_count]]</f>
        <v>212645</v>
      </c>
      <c r="S35" t="str">
        <f>IF(Table3[[#This Row],[actual_price]]&lt;200, "&lt;₹200", IF(Table3[[#This Row],[actual_price]]&lt;=500, "₹200–₹500", "&gt;₹500"))</f>
        <v>&gt;₹500</v>
      </c>
      <c r="T35" t="str">
        <f>IF(Table3[[#This Row],[rating_count]]&lt;1000, "Yes", "No")</f>
        <v>Yes</v>
      </c>
      <c r="U35" s="8">
        <f>Table3[[#This Row],[rating]] * Table3[[#This Row],[rating_count]]</f>
        <v>1526.5</v>
      </c>
    </row>
    <row r="36" spans="1:21" x14ac:dyDescent="0.4">
      <c r="A36" t="s">
        <v>340</v>
      </c>
      <c r="B36" t="s">
        <v>341</v>
      </c>
      <c r="C36" t="s">
        <v>18</v>
      </c>
      <c r="D36">
        <v>199</v>
      </c>
      <c r="E36">
        <v>999</v>
      </c>
      <c r="F36" s="1">
        <v>0.8</v>
      </c>
      <c r="G36">
        <v>3.9</v>
      </c>
      <c r="H36" s="4">
        <v>1075</v>
      </c>
      <c r="I36" t="s">
        <v>342</v>
      </c>
      <c r="J36" t="s">
        <v>343</v>
      </c>
      <c r="K36" t="s">
        <v>344</v>
      </c>
      <c r="L36" t="s">
        <v>345</v>
      </c>
      <c r="M36" t="s">
        <v>346</v>
      </c>
      <c r="N36" t="s">
        <v>347</v>
      </c>
      <c r="O36" t="s">
        <v>348</v>
      </c>
      <c r="P36" t="s">
        <v>349</v>
      </c>
      <c r="Q36" t="str">
        <f t="shared" si="0"/>
        <v>Yes</v>
      </c>
      <c r="R36" s="8">
        <f>Table3[[#This Row],[actual_price]]*Table3[[#This Row],[rating_count]]</f>
        <v>1073925</v>
      </c>
      <c r="S36" t="str">
        <f>IF(Table3[[#This Row],[actual_price]]&lt;200, "&lt;₹200", IF(Table3[[#This Row],[actual_price]]&lt;=500, "₹200–₹500", "&gt;₹500"))</f>
        <v>&gt;₹500</v>
      </c>
      <c r="T36" t="str">
        <f>IF(Table3[[#This Row],[rating_count]]&lt;1000, "Yes", "No")</f>
        <v>No</v>
      </c>
      <c r="U36" s="8">
        <f>Table3[[#This Row],[rating]] * Table3[[#This Row],[rating_count]]</f>
        <v>4192.5</v>
      </c>
    </row>
    <row r="37" spans="1:21" x14ac:dyDescent="0.4">
      <c r="A37" t="s">
        <v>350</v>
      </c>
      <c r="B37" t="s">
        <v>351</v>
      </c>
      <c r="C37" t="s">
        <v>18</v>
      </c>
      <c r="D37">
        <v>99</v>
      </c>
      <c r="E37">
        <v>666.66</v>
      </c>
      <c r="F37" s="1">
        <v>0.85</v>
      </c>
      <c r="G37">
        <v>3.9</v>
      </c>
      <c r="H37" s="4">
        <v>24871</v>
      </c>
      <c r="I37" t="s">
        <v>352</v>
      </c>
      <c r="J37" t="s">
        <v>69</v>
      </c>
      <c r="K37" t="s">
        <v>70</v>
      </c>
      <c r="L37" t="s">
        <v>71</v>
      </c>
      <c r="M37" t="s">
        <v>72</v>
      </c>
      <c r="N37" t="s">
        <v>353</v>
      </c>
      <c r="O37" t="s">
        <v>354</v>
      </c>
      <c r="P37" t="s">
        <v>355</v>
      </c>
      <c r="Q37" t="str">
        <f t="shared" si="0"/>
        <v>Yes</v>
      </c>
      <c r="R37" s="8">
        <f>Table3[[#This Row],[actual_price]]*Table3[[#This Row],[rating_count]]</f>
        <v>16580500.859999999</v>
      </c>
      <c r="S37" t="str">
        <f>IF(Table3[[#This Row],[actual_price]]&lt;200, "&lt;₹200", IF(Table3[[#This Row],[actual_price]]&lt;=500, "₹200–₹500", "&gt;₹500"))</f>
        <v>&gt;₹500</v>
      </c>
      <c r="T37" t="str">
        <f>IF(Table3[[#This Row],[rating_count]]&lt;1000, "Yes", "No")</f>
        <v>No</v>
      </c>
      <c r="U37" s="8">
        <f>Table3[[#This Row],[rating]] * Table3[[#This Row],[rating_count]]</f>
        <v>96996.9</v>
      </c>
    </row>
    <row r="38" spans="1:21" x14ac:dyDescent="0.4">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c r="Q38" t="str">
        <f t="shared" si="0"/>
        <v>Yes</v>
      </c>
      <c r="R38" s="8">
        <f>Table3[[#This Row],[actual_price]]*Table3[[#This Row],[rating_count]]</f>
        <v>25748800</v>
      </c>
      <c r="S38" t="str">
        <f>IF(Table3[[#This Row],[actual_price]]&lt;200, "&lt;₹200", IF(Table3[[#This Row],[actual_price]]&lt;=500, "₹200–₹500", "&gt;₹500"))</f>
        <v>&gt;₹500</v>
      </c>
      <c r="T38" t="str">
        <f>IF(Table3[[#This Row],[rating_count]]&lt;1000, "Yes", "No")</f>
        <v>No</v>
      </c>
      <c r="U38" s="8">
        <f>Table3[[#This Row],[rating]] * Table3[[#This Row],[rating_count]]</f>
        <v>59628.800000000003</v>
      </c>
    </row>
    <row r="39" spans="1:21" x14ac:dyDescent="0.4">
      <c r="A39" t="s">
        <v>366</v>
      </c>
      <c r="B39" t="s">
        <v>367</v>
      </c>
      <c r="C39" t="s">
        <v>18</v>
      </c>
      <c r="D39">
        <v>199</v>
      </c>
      <c r="E39">
        <v>999</v>
      </c>
      <c r="F39" s="1">
        <v>0.8</v>
      </c>
      <c r="G39">
        <v>4</v>
      </c>
      <c r="H39" s="4">
        <v>576</v>
      </c>
      <c r="I39" t="s">
        <v>368</v>
      </c>
      <c r="J39" t="s">
        <v>369</v>
      </c>
      <c r="K39" t="s">
        <v>370</v>
      </c>
      <c r="L39" t="s">
        <v>371</v>
      </c>
      <c r="M39" t="s">
        <v>372</v>
      </c>
      <c r="N39" t="s">
        <v>373</v>
      </c>
      <c r="O39" t="s">
        <v>374</v>
      </c>
      <c r="P39" t="s">
        <v>375</v>
      </c>
      <c r="Q39" t="str">
        <f t="shared" si="0"/>
        <v>Yes</v>
      </c>
      <c r="R39" s="8">
        <f>Table3[[#This Row],[actual_price]]*Table3[[#This Row],[rating_count]]</f>
        <v>575424</v>
      </c>
      <c r="S39" t="str">
        <f>IF(Table3[[#This Row],[actual_price]]&lt;200, "&lt;₹200", IF(Table3[[#This Row],[actual_price]]&lt;=500, "₹200–₹500", "&gt;₹500"))</f>
        <v>&gt;₹500</v>
      </c>
      <c r="T39" t="str">
        <f>IF(Table3[[#This Row],[rating_count]]&lt;1000, "Yes", "No")</f>
        <v>Yes</v>
      </c>
      <c r="U39" s="8">
        <f>Table3[[#This Row],[rating]] * Table3[[#This Row],[rating_count]]</f>
        <v>2304</v>
      </c>
    </row>
    <row r="40" spans="1:21" x14ac:dyDescent="0.4">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c r="Q40" t="str">
        <f t="shared" si="0"/>
        <v>No</v>
      </c>
      <c r="R40" s="8">
        <f>Table3[[#This Row],[actual_price]]*Table3[[#This Row],[rating_count]]</f>
        <v>335700702</v>
      </c>
      <c r="S40" t="str">
        <f>IF(Table3[[#This Row],[actual_price]]&lt;200, "&lt;₹200", IF(Table3[[#This Row],[actual_price]]&lt;=500, "₹200–₹500", "&gt;₹500"))</f>
        <v>&gt;₹500</v>
      </c>
      <c r="T40" t="str">
        <f>IF(Table3[[#This Row],[rating_count]]&lt;1000, "Yes", "No")</f>
        <v>No</v>
      </c>
      <c r="U40" s="8">
        <f>Table3[[#This Row],[rating]] * Table3[[#This Row],[rating_count]]</f>
        <v>30651.600000000002</v>
      </c>
    </row>
    <row r="41" spans="1:21" x14ac:dyDescent="0.4">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c r="Q41" t="str">
        <f t="shared" si="0"/>
        <v>Yes</v>
      </c>
      <c r="R41" s="8">
        <f>Table3[[#This Row],[actual_price]]*Table3[[#This Row],[rating_count]]</f>
        <v>923538</v>
      </c>
      <c r="S41" t="str">
        <f>IF(Table3[[#This Row],[actual_price]]&lt;200, "&lt;₹200", IF(Table3[[#This Row],[actual_price]]&lt;=500, "₹200–₹500", "&gt;₹500"))</f>
        <v>&gt;₹500</v>
      </c>
      <c r="T41" t="str">
        <f>IF(Table3[[#This Row],[rating_count]]&lt;1000, "Yes", "No")</f>
        <v>Yes</v>
      </c>
      <c r="U41" s="8">
        <f>Table3[[#This Row],[rating]] * Table3[[#This Row],[rating_count]]</f>
        <v>1940.4</v>
      </c>
    </row>
    <row r="42" spans="1:21" x14ac:dyDescent="0.4">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c r="Q42" t="str">
        <f t="shared" si="0"/>
        <v>Yes</v>
      </c>
      <c r="R42" s="8">
        <f>Table3[[#This Row],[actual_price]]*Table3[[#This Row],[rating_count]]</f>
        <v>74842465</v>
      </c>
      <c r="S42" t="str">
        <f>IF(Table3[[#This Row],[actual_price]]&lt;200, "&lt;₹200", IF(Table3[[#This Row],[actual_price]]&lt;=500, "₹200–₹500", "&gt;₹500"))</f>
        <v>&gt;₹500</v>
      </c>
      <c r="T42" t="str">
        <f>IF(Table3[[#This Row],[rating_count]]&lt;1000, "Yes", "No")</f>
        <v>No</v>
      </c>
      <c r="U42" s="8">
        <f>Table3[[#This Row],[rating]] * Table3[[#This Row],[rating_count]]</f>
        <v>484591.5</v>
      </c>
    </row>
    <row r="43" spans="1:21" x14ac:dyDescent="0.4">
      <c r="A43" t="s">
        <v>406</v>
      </c>
      <c r="B43" t="s">
        <v>407</v>
      </c>
      <c r="C43" t="s">
        <v>169</v>
      </c>
      <c r="D43" s="2">
        <v>19999</v>
      </c>
      <c r="E43" s="2">
        <v>34999</v>
      </c>
      <c r="F43" s="1">
        <v>0.43</v>
      </c>
      <c r="G43">
        <v>4.3</v>
      </c>
      <c r="H43" s="4">
        <v>27151</v>
      </c>
      <c r="I43" t="s">
        <v>408</v>
      </c>
      <c r="J43" t="s">
        <v>409</v>
      </c>
      <c r="K43" t="s">
        <v>410</v>
      </c>
      <c r="L43" t="s">
        <v>411</v>
      </c>
      <c r="M43" t="s">
        <v>412</v>
      </c>
      <c r="N43" t="s">
        <v>13026</v>
      </c>
      <c r="O43" t="s">
        <v>413</v>
      </c>
      <c r="P43" t="s">
        <v>414</v>
      </c>
      <c r="Q43" t="str">
        <f t="shared" si="0"/>
        <v>No</v>
      </c>
      <c r="R43" s="8">
        <f>Table3[[#This Row],[actual_price]]*Table3[[#This Row],[rating_count]]</f>
        <v>950257849</v>
      </c>
      <c r="S43" t="str">
        <f>IF(Table3[[#This Row],[actual_price]]&lt;200, "&lt;₹200", IF(Table3[[#This Row],[actual_price]]&lt;=500, "₹200–₹500", "&gt;₹500"))</f>
        <v>&gt;₹500</v>
      </c>
      <c r="T43" t="str">
        <f>IF(Table3[[#This Row],[rating_count]]&lt;1000, "Yes", "No")</f>
        <v>No</v>
      </c>
      <c r="U43" s="8">
        <f>Table3[[#This Row],[rating]] * Table3[[#This Row],[rating_count]]</f>
        <v>116749.29999999999</v>
      </c>
    </row>
    <row r="44" spans="1:21" x14ac:dyDescent="0.4">
      <c r="A44" t="s">
        <v>415</v>
      </c>
      <c r="B44" t="s">
        <v>416</v>
      </c>
      <c r="C44" t="s">
        <v>18</v>
      </c>
      <c r="D44">
        <v>399</v>
      </c>
      <c r="E44" s="2">
        <v>1099</v>
      </c>
      <c r="F44" s="1">
        <v>0.64</v>
      </c>
      <c r="G44">
        <v>4.2</v>
      </c>
      <c r="H44" s="4">
        <v>24269</v>
      </c>
      <c r="I44" t="s">
        <v>417</v>
      </c>
      <c r="J44" t="s">
        <v>20</v>
      </c>
      <c r="K44" t="s">
        <v>21</v>
      </c>
      <c r="L44" t="s">
        <v>22</v>
      </c>
      <c r="M44" t="s">
        <v>23</v>
      </c>
      <c r="N44" t="s">
        <v>24</v>
      </c>
      <c r="O44" t="s">
        <v>418</v>
      </c>
      <c r="P44" t="s">
        <v>419</v>
      </c>
      <c r="Q44" t="str">
        <f t="shared" si="0"/>
        <v>Yes</v>
      </c>
      <c r="R44" s="8">
        <f>Table3[[#This Row],[actual_price]]*Table3[[#This Row],[rating_count]]</f>
        <v>26671631</v>
      </c>
      <c r="S44" t="str">
        <f>IF(Table3[[#This Row],[actual_price]]&lt;200, "&lt;₹200", IF(Table3[[#This Row],[actual_price]]&lt;=500, "₹200–₹500", "&gt;₹500"))</f>
        <v>&gt;₹500</v>
      </c>
      <c r="T44" t="str">
        <f>IF(Table3[[#This Row],[rating_count]]&lt;1000, "Yes", "No")</f>
        <v>No</v>
      </c>
      <c r="U44" s="8">
        <f>Table3[[#This Row],[rating]] * Table3[[#This Row],[rating_count]]</f>
        <v>101929.8</v>
      </c>
    </row>
    <row r="45" spans="1:21" x14ac:dyDescent="0.4">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c r="Q45" t="str">
        <f t="shared" si="0"/>
        <v>No</v>
      </c>
      <c r="R45" s="8">
        <f>Table3[[#This Row],[actual_price]]*Table3[[#This Row],[rating_count]]</f>
        <v>19336707</v>
      </c>
      <c r="S45" t="str">
        <f>IF(Table3[[#This Row],[actual_price]]&lt;200, "&lt;₹200", IF(Table3[[#This Row],[actual_price]]&lt;=500, "₹200–₹500", "&gt;₹500"))</f>
        <v>&gt;₹500</v>
      </c>
      <c r="T45" t="str">
        <f>IF(Table3[[#This Row],[rating_count]]&lt;1000, "Yes", "No")</f>
        <v>No</v>
      </c>
      <c r="U45" s="8">
        <f>Table3[[#This Row],[rating]] * Table3[[#This Row],[rating_count]]</f>
        <v>51999.9</v>
      </c>
    </row>
    <row r="46" spans="1:21" x14ac:dyDescent="0.4">
      <c r="A46" t="s">
        <v>430</v>
      </c>
      <c r="B46" t="s">
        <v>431</v>
      </c>
      <c r="C46" t="s">
        <v>18</v>
      </c>
      <c r="D46">
        <v>59</v>
      </c>
      <c r="E46">
        <v>199</v>
      </c>
      <c r="F46" s="1">
        <v>0.7</v>
      </c>
      <c r="G46">
        <v>4</v>
      </c>
      <c r="H46" s="4">
        <v>9378</v>
      </c>
      <c r="I46" t="s">
        <v>432</v>
      </c>
      <c r="J46" t="s">
        <v>236</v>
      </c>
      <c r="K46" t="s">
        <v>237</v>
      </c>
      <c r="L46" t="s">
        <v>238</v>
      </c>
      <c r="M46" t="s">
        <v>239</v>
      </c>
      <c r="N46" t="s">
        <v>240</v>
      </c>
      <c r="O46" t="s">
        <v>433</v>
      </c>
      <c r="P46" t="s">
        <v>434</v>
      </c>
      <c r="Q46" t="str">
        <f t="shared" si="0"/>
        <v>Yes</v>
      </c>
      <c r="R46" s="8">
        <f>Table3[[#This Row],[actual_price]]*Table3[[#This Row],[rating_count]]</f>
        <v>1866222</v>
      </c>
      <c r="S46" t="str">
        <f>IF(Table3[[#This Row],[actual_price]]&lt;200, "&lt;₹200", IF(Table3[[#This Row],[actual_price]]&lt;=500, "₹200–₹500", "&gt;₹500"))</f>
        <v>&lt;₹200</v>
      </c>
      <c r="T46" t="str">
        <f>IF(Table3[[#This Row],[rating_count]]&lt;1000, "Yes", "No")</f>
        <v>No</v>
      </c>
      <c r="U46" s="8">
        <f>Table3[[#This Row],[rating]] * Table3[[#This Row],[rating_count]]</f>
        <v>37512</v>
      </c>
    </row>
    <row r="47" spans="1:21" x14ac:dyDescent="0.4">
      <c r="A47" t="s">
        <v>435</v>
      </c>
      <c r="B47" t="s">
        <v>436</v>
      </c>
      <c r="C47" t="s">
        <v>18</v>
      </c>
      <c r="D47">
        <v>333</v>
      </c>
      <c r="E47">
        <v>999</v>
      </c>
      <c r="F47" s="1">
        <v>0.67</v>
      </c>
      <c r="G47">
        <v>3.3</v>
      </c>
      <c r="H47" s="4">
        <v>9792</v>
      </c>
      <c r="I47" t="s">
        <v>437</v>
      </c>
      <c r="J47" t="s">
        <v>438</v>
      </c>
      <c r="K47" t="s">
        <v>439</v>
      </c>
      <c r="L47" t="s">
        <v>440</v>
      </c>
      <c r="M47" t="s">
        <v>441</v>
      </c>
      <c r="N47" t="s">
        <v>442</v>
      </c>
      <c r="O47" t="s">
        <v>443</v>
      </c>
      <c r="P47" t="s">
        <v>444</v>
      </c>
      <c r="Q47" t="str">
        <f t="shared" si="0"/>
        <v>Yes</v>
      </c>
      <c r="R47" s="8">
        <f>Table3[[#This Row],[actual_price]]*Table3[[#This Row],[rating_count]]</f>
        <v>9782208</v>
      </c>
      <c r="S47" t="str">
        <f>IF(Table3[[#This Row],[actual_price]]&lt;200, "&lt;₹200", IF(Table3[[#This Row],[actual_price]]&lt;=500, "₹200–₹500", "&gt;₹500"))</f>
        <v>&gt;₹500</v>
      </c>
      <c r="T47" t="str">
        <f>IF(Table3[[#This Row],[rating_count]]&lt;1000, "Yes", "No")</f>
        <v>No</v>
      </c>
      <c r="U47" s="8">
        <f>Table3[[#This Row],[rating]] * Table3[[#This Row],[rating_count]]</f>
        <v>32313.599999999999</v>
      </c>
    </row>
    <row r="48" spans="1:21" x14ac:dyDescent="0.4">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c r="Q48" t="str">
        <f t="shared" si="0"/>
        <v>Yes</v>
      </c>
      <c r="R48" s="8">
        <f>Table3[[#This Row],[actual_price]]*Table3[[#This Row],[rating_count]]</f>
        <v>9822248</v>
      </c>
      <c r="S48" t="str">
        <f>IF(Table3[[#This Row],[actual_price]]&lt;200, "&lt;₹200", IF(Table3[[#This Row],[actual_price]]&lt;=500, "₹200–₹500", "&gt;₹500"))</f>
        <v>&gt;₹500</v>
      </c>
      <c r="T48" t="str">
        <f>IF(Table3[[#This Row],[rating_count]]&lt;1000, "Yes", "No")</f>
        <v>No</v>
      </c>
      <c r="U48" s="8">
        <f>Table3[[#This Row],[rating]] * Table3[[#This Row],[rating_count]]</f>
        <v>33337.1</v>
      </c>
    </row>
    <row r="49" spans="1:21" x14ac:dyDescent="0.4">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c r="Q49" t="str">
        <f t="shared" si="0"/>
        <v>No</v>
      </c>
      <c r="R49" s="8">
        <f>Table3[[#This Row],[actual_price]]*Table3[[#This Row],[rating_count]]</f>
        <v>202812175</v>
      </c>
      <c r="S49" t="str">
        <f>IF(Table3[[#This Row],[actual_price]]&lt;200, "&lt;₹200", IF(Table3[[#This Row],[actual_price]]&lt;=500, "₹200–₹500", "&gt;₹500"))</f>
        <v>₹200–₹500</v>
      </c>
      <c r="T49" t="str">
        <f>IF(Table3[[#This Row],[rating_count]]&lt;1000, "Yes", "No")</f>
        <v>No</v>
      </c>
      <c r="U49" s="8">
        <f>Table3[[#This Row],[rating]] * Table3[[#This Row],[rating_count]]</f>
        <v>1878681.2000000002</v>
      </c>
    </row>
    <row r="50" spans="1:21" x14ac:dyDescent="0.4">
      <c r="A50" t="s">
        <v>460</v>
      </c>
      <c r="B50" t="s">
        <v>461</v>
      </c>
      <c r="C50" t="s">
        <v>462</v>
      </c>
      <c r="D50">
        <v>399</v>
      </c>
      <c r="E50">
        <v>999</v>
      </c>
      <c r="F50" s="1">
        <v>0.6</v>
      </c>
      <c r="G50">
        <v>3.6</v>
      </c>
      <c r="H50" s="4">
        <v>493</v>
      </c>
      <c r="I50" t="s">
        <v>463</v>
      </c>
      <c r="J50" t="s">
        <v>464</v>
      </c>
      <c r="K50" t="s">
        <v>465</v>
      </c>
      <c r="L50" t="s">
        <v>466</v>
      </c>
      <c r="M50" t="s">
        <v>467</v>
      </c>
      <c r="N50" t="s">
        <v>468</v>
      </c>
      <c r="O50" t="s">
        <v>469</v>
      </c>
      <c r="P50" t="s">
        <v>470</v>
      </c>
      <c r="Q50" t="str">
        <f t="shared" si="0"/>
        <v>Yes</v>
      </c>
      <c r="R50" s="8">
        <f>Table3[[#This Row],[actual_price]]*Table3[[#This Row],[rating_count]]</f>
        <v>492507</v>
      </c>
      <c r="S50" t="str">
        <f>IF(Table3[[#This Row],[actual_price]]&lt;200, "&lt;₹200", IF(Table3[[#This Row],[actual_price]]&lt;=500, "₹200–₹500", "&gt;₹500"))</f>
        <v>&gt;₹500</v>
      </c>
      <c r="T50" t="str">
        <f>IF(Table3[[#This Row],[rating_count]]&lt;1000, "Yes", "No")</f>
        <v>Yes</v>
      </c>
      <c r="U50" s="8">
        <f>Table3[[#This Row],[rating]] * Table3[[#This Row],[rating_count]]</f>
        <v>1774.8</v>
      </c>
    </row>
    <row r="51" spans="1:21" x14ac:dyDescent="0.4">
      <c r="A51" t="s">
        <v>471</v>
      </c>
      <c r="B51" t="s">
        <v>472</v>
      </c>
      <c r="C51" t="s">
        <v>18</v>
      </c>
      <c r="D51">
        <v>199</v>
      </c>
      <c r="E51">
        <v>395</v>
      </c>
      <c r="F51" s="1">
        <v>0.5</v>
      </c>
      <c r="G51">
        <v>4.2</v>
      </c>
      <c r="H51" s="4">
        <v>92595</v>
      </c>
      <c r="I51" t="s">
        <v>473</v>
      </c>
      <c r="J51" t="s">
        <v>474</v>
      </c>
      <c r="K51" t="s">
        <v>475</v>
      </c>
      <c r="L51" t="s">
        <v>476</v>
      </c>
      <c r="M51" t="s">
        <v>477</v>
      </c>
      <c r="N51" t="s">
        <v>478</v>
      </c>
      <c r="O51" t="s">
        <v>479</v>
      </c>
      <c r="P51" t="s">
        <v>480</v>
      </c>
      <c r="Q51" t="str">
        <f t="shared" si="0"/>
        <v>Yes</v>
      </c>
      <c r="R51" s="8">
        <f>Table3[[#This Row],[actual_price]]*Table3[[#This Row],[rating_count]]</f>
        <v>36575025</v>
      </c>
      <c r="S51" t="str">
        <f>IF(Table3[[#This Row],[actual_price]]&lt;200, "&lt;₹200", IF(Table3[[#This Row],[actual_price]]&lt;=500, "₹200–₹500", "&gt;₹500"))</f>
        <v>₹200–₹500</v>
      </c>
      <c r="T51" t="str">
        <f>IF(Table3[[#This Row],[rating_count]]&lt;1000, "Yes", "No")</f>
        <v>No</v>
      </c>
      <c r="U51" s="8">
        <f>Table3[[#This Row],[rating]] * Table3[[#This Row],[rating_count]]</f>
        <v>388899</v>
      </c>
    </row>
    <row r="52" spans="1:21" x14ac:dyDescent="0.4">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c r="Q52" t="str">
        <f t="shared" si="0"/>
        <v>No</v>
      </c>
      <c r="R52" s="8">
        <f>Table3[[#This Row],[actual_price]]*Table3[[#This Row],[rating_count]]</f>
        <v>54491220</v>
      </c>
      <c r="S52" t="str">
        <f>IF(Table3[[#This Row],[actual_price]]&lt;200, "&lt;₹200", IF(Table3[[#This Row],[actual_price]]&lt;=500, "₹200–₹500", "&gt;₹500"))</f>
        <v>&gt;₹500</v>
      </c>
      <c r="T52" t="str">
        <f>IF(Table3[[#This Row],[rating_count]]&lt;1000, "Yes", "No")</f>
        <v>No</v>
      </c>
      <c r="U52" s="8">
        <f>Table3[[#This Row],[rating]] * Table3[[#This Row],[rating_count]]</f>
        <v>109032.00000000001</v>
      </c>
    </row>
    <row r="53" spans="1:21" x14ac:dyDescent="0.4">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c r="Q53" t="str">
        <f t="shared" si="0"/>
        <v>Yes</v>
      </c>
      <c r="R53" s="8">
        <f>Table3[[#This Row],[actual_price]]*Table3[[#This Row],[rating_count]]</f>
        <v>46297500</v>
      </c>
      <c r="S53" t="str">
        <f>IF(Table3[[#This Row],[actual_price]]&lt;200, "&lt;₹200", IF(Table3[[#This Row],[actual_price]]&lt;=500, "₹200–₹500", "&gt;₹500"))</f>
        <v>₹200–₹500</v>
      </c>
      <c r="T53" t="str">
        <f>IF(Table3[[#This Row],[rating_count]]&lt;1000, "Yes", "No")</f>
        <v>No</v>
      </c>
      <c r="U53" s="8">
        <f>Table3[[#This Row],[rating]] * Table3[[#This Row],[rating_count]]</f>
        <v>388899</v>
      </c>
    </row>
    <row r="54" spans="1:21" x14ac:dyDescent="0.4">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c r="Q54" t="str">
        <f t="shared" si="0"/>
        <v>Yes</v>
      </c>
      <c r="R54" s="8">
        <f>Table3[[#This Row],[actual_price]]*Table3[[#This Row],[rating_count]]</f>
        <v>17194800</v>
      </c>
      <c r="S54" t="str">
        <f>IF(Table3[[#This Row],[actual_price]]&lt;200, "&lt;₹200", IF(Table3[[#This Row],[actual_price]]&lt;=500, "₹200–₹500", "&gt;₹500"))</f>
        <v>&gt;₹500</v>
      </c>
      <c r="T54" t="str">
        <f>IF(Table3[[#This Row],[rating_count]]&lt;1000, "Yes", "No")</f>
        <v>No</v>
      </c>
      <c r="U54" s="8">
        <f>Table3[[#This Row],[rating]] * Table3[[#This Row],[rating_count]]</f>
        <v>35208.400000000001</v>
      </c>
    </row>
    <row r="55" spans="1:21" x14ac:dyDescent="0.4">
      <c r="A55" t="s">
        <v>506</v>
      </c>
      <c r="B55" t="s">
        <v>507</v>
      </c>
      <c r="C55" t="s">
        <v>508</v>
      </c>
      <c r="D55" s="2">
        <v>6999</v>
      </c>
      <c r="E55" s="2">
        <v>12999</v>
      </c>
      <c r="F55" s="1">
        <v>0.46</v>
      </c>
      <c r="G55">
        <v>4.2</v>
      </c>
      <c r="H55" s="4">
        <v>4003</v>
      </c>
      <c r="I55" t="s">
        <v>509</v>
      </c>
      <c r="J55" t="s">
        <v>510</v>
      </c>
      <c r="K55" t="s">
        <v>511</v>
      </c>
      <c r="L55" t="s">
        <v>512</v>
      </c>
      <c r="M55" t="s">
        <v>513</v>
      </c>
      <c r="N55" t="s">
        <v>13027</v>
      </c>
      <c r="O55" t="s">
        <v>514</v>
      </c>
      <c r="P55" t="s">
        <v>515</v>
      </c>
      <c r="Q55" t="str">
        <f t="shared" si="0"/>
        <v>No</v>
      </c>
      <c r="R55" s="8">
        <f>Table3[[#This Row],[actual_price]]*Table3[[#This Row],[rating_count]]</f>
        <v>52034997</v>
      </c>
      <c r="S55" t="str">
        <f>IF(Table3[[#This Row],[actual_price]]&lt;200, "&lt;₹200", IF(Table3[[#This Row],[actual_price]]&lt;=500, "₹200–₹500", "&gt;₹500"))</f>
        <v>&gt;₹500</v>
      </c>
      <c r="T55" t="str">
        <f>IF(Table3[[#This Row],[rating_count]]&lt;1000, "Yes", "No")</f>
        <v>No</v>
      </c>
      <c r="U55" s="8">
        <f>Table3[[#This Row],[rating]] * Table3[[#This Row],[rating_count]]</f>
        <v>16812.600000000002</v>
      </c>
    </row>
    <row r="56" spans="1:21" x14ac:dyDescent="0.4">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c r="Q56" t="str">
        <f t="shared" si="0"/>
        <v>No</v>
      </c>
      <c r="R56" s="8">
        <f>Table3[[#This Row],[actual_price]]*Table3[[#This Row],[rating_count]]</f>
        <v>109586</v>
      </c>
      <c r="S56" t="str">
        <f>IF(Table3[[#This Row],[actual_price]]&lt;200, "&lt;₹200", IF(Table3[[#This Row],[actual_price]]&lt;=500, "₹200–₹500", "&gt;₹500"))</f>
        <v>₹200–₹500</v>
      </c>
      <c r="T56" t="str">
        <f>IF(Table3[[#This Row],[rating_count]]&lt;1000, "Yes", "No")</f>
        <v>Yes</v>
      </c>
      <c r="U56" s="8">
        <f>Table3[[#This Row],[rating]] * Table3[[#This Row],[rating_count]]</f>
        <v>1287.3999999999999</v>
      </c>
    </row>
    <row r="57" spans="1:21" x14ac:dyDescent="0.4">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c r="Q57" t="str">
        <f t="shared" si="0"/>
        <v>Yes</v>
      </c>
      <c r="R57" s="8">
        <f>Table3[[#This Row],[actual_price]]*Table3[[#This Row],[rating_count]]</f>
        <v>1477040</v>
      </c>
      <c r="S57" t="str">
        <f>IF(Table3[[#This Row],[actual_price]]&lt;200, "&lt;₹200", IF(Table3[[#This Row],[actual_price]]&lt;=500, "₹200–₹500", "&gt;₹500"))</f>
        <v>₹200–₹500</v>
      </c>
      <c r="T57" t="str">
        <f>IF(Table3[[#This Row],[rating_count]]&lt;1000, "Yes", "No")</f>
        <v>No</v>
      </c>
      <c r="U57" s="8">
        <f>Table3[[#This Row],[rating]] * Table3[[#This Row],[rating_count]]</f>
        <v>10952</v>
      </c>
    </row>
    <row r="58" spans="1:21" x14ac:dyDescent="0.4">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c r="Q58" t="str">
        <f t="shared" si="0"/>
        <v>Yes</v>
      </c>
      <c r="R58" s="8">
        <f>Table3[[#This Row],[actual_price]]*Table3[[#This Row],[rating_count]]</f>
        <v>251387709</v>
      </c>
      <c r="S58" t="str">
        <f>IF(Table3[[#This Row],[actual_price]]&lt;200, "&lt;₹200", IF(Table3[[#This Row],[actual_price]]&lt;=500, "₹200–₹500", "&gt;₹500"))</f>
        <v>&gt;₹500</v>
      </c>
      <c r="T58" t="str">
        <f>IF(Table3[[#This Row],[rating_count]]&lt;1000, "Yes", "No")</f>
        <v>No</v>
      </c>
      <c r="U58" s="8">
        <f>Table3[[#This Row],[rating]] * Table3[[#This Row],[rating_count]]</f>
        <v>754702.20000000007</v>
      </c>
    </row>
    <row r="59" spans="1:21" x14ac:dyDescent="0.4">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c r="Q59" t="str">
        <f t="shared" si="0"/>
        <v>No</v>
      </c>
      <c r="R59" s="8">
        <f>Table3[[#This Row],[actual_price]]*Table3[[#This Row],[rating_count]]</f>
        <v>767743101</v>
      </c>
      <c r="S59" t="str">
        <f>IF(Table3[[#This Row],[actual_price]]&lt;200, "&lt;₹200", IF(Table3[[#This Row],[actual_price]]&lt;=500, "₹200–₹500", "&gt;₹500"))</f>
        <v>&gt;₹500</v>
      </c>
      <c r="T59" t="str">
        <f>IF(Table3[[#This Row],[rating_count]]&lt;1000, "Yes", "No")</f>
        <v>No</v>
      </c>
      <c r="U59" s="8">
        <f>Table3[[#This Row],[rating]] * Table3[[#This Row],[rating_count]]</f>
        <v>146575.80000000002</v>
      </c>
    </row>
    <row r="60" spans="1:21" x14ac:dyDescent="0.4">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c r="Q60" t="str">
        <f t="shared" si="0"/>
        <v>Yes</v>
      </c>
      <c r="R60" s="8">
        <f>Table3[[#This Row],[actual_price]]*Table3[[#This Row],[rating_count]]</f>
        <v>983344</v>
      </c>
      <c r="S60" t="str">
        <f>IF(Table3[[#This Row],[actual_price]]&lt;200, "&lt;₹200", IF(Table3[[#This Row],[actual_price]]&lt;=500, "₹200–₹500", "&gt;₹500"))</f>
        <v>&gt;₹500</v>
      </c>
      <c r="T60" t="str">
        <f>IF(Table3[[#This Row],[rating_count]]&lt;1000, "Yes", "No")</f>
        <v>Yes</v>
      </c>
      <c r="U60" s="8">
        <f>Table3[[#This Row],[rating]] * Table3[[#This Row],[rating_count]]</f>
        <v>2755.2000000000003</v>
      </c>
    </row>
    <row r="61" spans="1:21" x14ac:dyDescent="0.4">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c r="Q61" t="str">
        <f t="shared" si="0"/>
        <v>Yes</v>
      </c>
      <c r="R61" s="8">
        <f>Table3[[#This Row],[actual_price]]*Table3[[#This Row],[rating_count]]</f>
        <v>2465336</v>
      </c>
      <c r="S61" t="str">
        <f>IF(Table3[[#This Row],[actual_price]]&lt;200, "&lt;₹200", IF(Table3[[#This Row],[actual_price]]&lt;=500, "₹200–₹500", "&gt;₹500"))</f>
        <v>₹200–₹500</v>
      </c>
      <c r="T61" t="str">
        <f>IF(Table3[[#This Row],[rating_count]]&lt;1000, "Yes", "No")</f>
        <v>No</v>
      </c>
      <c r="U61" s="8">
        <f>Table3[[#This Row],[rating]] * Table3[[#This Row],[rating_count]]</f>
        <v>30375.199999999997</v>
      </c>
    </row>
    <row r="62" spans="1:21" x14ac:dyDescent="0.4">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c r="Q62" t="str">
        <f t="shared" si="0"/>
        <v>Yes</v>
      </c>
      <c r="R62" s="8">
        <f>Table3[[#This Row],[actual_price]]*Table3[[#This Row],[rating_count]]</f>
        <v>1758599</v>
      </c>
      <c r="S62" t="str">
        <f>IF(Table3[[#This Row],[actual_price]]&lt;200, "&lt;₹200", IF(Table3[[#This Row],[actual_price]]&lt;=500, "₹200–₹500", "&gt;₹500"))</f>
        <v>&gt;₹500</v>
      </c>
      <c r="T62" t="str">
        <f>IF(Table3[[#This Row],[rating_count]]&lt;1000, "Yes", "No")</f>
        <v>No</v>
      </c>
      <c r="U62" s="8">
        <f>Table3[[#This Row],[rating]] * Table3[[#This Row],[rating_count]]</f>
        <v>8143.7000000000007</v>
      </c>
    </row>
    <row r="63" spans="1:21" x14ac:dyDescent="0.4">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c r="Q63" t="str">
        <f t="shared" si="0"/>
        <v>No</v>
      </c>
      <c r="R63" s="8">
        <f>Table3[[#This Row],[actual_price]]*Table3[[#This Row],[rating_count]]</f>
        <v>340521100</v>
      </c>
      <c r="S63" t="str">
        <f>IF(Table3[[#This Row],[actual_price]]&lt;200, "&lt;₹200", IF(Table3[[#This Row],[actual_price]]&lt;=500, "₹200–₹500", "&gt;₹500"))</f>
        <v>&gt;₹500</v>
      </c>
      <c r="T63" t="str">
        <f>IF(Table3[[#This Row],[rating_count]]&lt;1000, "Yes", "No")</f>
        <v>No</v>
      </c>
      <c r="U63" s="8">
        <f>Table3[[#This Row],[rating]] * Table3[[#This Row],[rating_count]]</f>
        <v>30568.699999999997</v>
      </c>
    </row>
    <row r="64" spans="1:21" x14ac:dyDescent="0.4">
      <c r="A64" t="s">
        <v>586</v>
      </c>
      <c r="B64" t="s">
        <v>587</v>
      </c>
      <c r="C64" t="s">
        <v>18</v>
      </c>
      <c r="D64">
        <v>139</v>
      </c>
      <c r="E64">
        <v>999</v>
      </c>
      <c r="F64" s="1">
        <v>0.86</v>
      </c>
      <c r="G64">
        <v>4</v>
      </c>
      <c r="H64" s="4">
        <v>1313</v>
      </c>
      <c r="I64" t="s">
        <v>588</v>
      </c>
      <c r="J64" t="s">
        <v>589</v>
      </c>
      <c r="K64" t="s">
        <v>590</v>
      </c>
      <c r="L64" t="s">
        <v>591</v>
      </c>
      <c r="M64" t="s">
        <v>592</v>
      </c>
      <c r="N64" t="s">
        <v>593</v>
      </c>
      <c r="O64" t="s">
        <v>594</v>
      </c>
      <c r="P64" t="s">
        <v>595</v>
      </c>
      <c r="Q64" t="str">
        <f t="shared" si="0"/>
        <v>Yes</v>
      </c>
      <c r="R64" s="8">
        <f>Table3[[#This Row],[actual_price]]*Table3[[#This Row],[rating_count]]</f>
        <v>1311687</v>
      </c>
      <c r="S64" t="str">
        <f>IF(Table3[[#This Row],[actual_price]]&lt;200, "&lt;₹200", IF(Table3[[#This Row],[actual_price]]&lt;=500, "₹200–₹500", "&gt;₹500"))</f>
        <v>&gt;₹500</v>
      </c>
      <c r="T64" t="str">
        <f>IF(Table3[[#This Row],[rating_count]]&lt;1000, "Yes", "No")</f>
        <v>No</v>
      </c>
      <c r="U64" s="8">
        <f>Table3[[#This Row],[rating]] * Table3[[#This Row],[rating_count]]</f>
        <v>5252</v>
      </c>
    </row>
    <row r="65" spans="1:21" x14ac:dyDescent="0.4">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c r="Q65" t="str">
        <f t="shared" si="0"/>
        <v>Yes</v>
      </c>
      <c r="R65" s="8">
        <f>Table3[[#This Row],[actual_price]]*Table3[[#This Row],[rating_count]]</f>
        <v>25135370</v>
      </c>
      <c r="S65" t="str">
        <f>IF(Table3[[#This Row],[actual_price]]&lt;200, "&lt;₹200", IF(Table3[[#This Row],[actual_price]]&lt;=500, "₹200–₹500", "&gt;₹500"))</f>
        <v>&gt;₹500</v>
      </c>
      <c r="T65" t="str">
        <f>IF(Table3[[#This Row],[rating_count]]&lt;1000, "Yes", "No")</f>
        <v>No</v>
      </c>
      <c r="U65" s="8">
        <f>Table3[[#This Row],[rating]] * Table3[[#This Row],[rating_count]]</f>
        <v>124933.20000000001</v>
      </c>
    </row>
    <row r="66" spans="1:21" x14ac:dyDescent="0.4">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c r="Q66" t="str">
        <f t="shared" si="0"/>
        <v>No</v>
      </c>
      <c r="R66" s="8">
        <f>Table3[[#This Row],[actual_price]]*Table3[[#This Row],[rating_count]]</f>
        <v>1130904762</v>
      </c>
      <c r="S66" t="str">
        <f>IF(Table3[[#This Row],[actual_price]]&lt;200, "&lt;₹200", IF(Table3[[#This Row],[actual_price]]&lt;=500, "₹200–₹500", "&gt;₹500"))</f>
        <v>&gt;₹500</v>
      </c>
      <c r="T66" t="str">
        <f>IF(Table3[[#This Row],[rating_count]]&lt;1000, "Yes", "No")</f>
        <v>No</v>
      </c>
      <c r="U66" s="8">
        <f>Table3[[#This Row],[rating]] * Table3[[#This Row],[rating_count]]</f>
        <v>189999.6</v>
      </c>
    </row>
    <row r="67" spans="1:21" x14ac:dyDescent="0.4">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c r="Q67" t="str">
        <f t="shared" ref="Q67:Q130" si="1">IF(F67&gt;=0.5, "Yes", "No")</f>
        <v>Yes</v>
      </c>
      <c r="R67" s="8">
        <f>Table3[[#This Row],[actual_price]]*Table3[[#This Row],[rating_count]]</f>
        <v>597762200</v>
      </c>
      <c r="S67" t="str">
        <f>IF(Table3[[#This Row],[actual_price]]&lt;200, "&lt;₹200", IF(Table3[[#This Row],[actual_price]]&lt;=500, "₹200–₹500", "&gt;₹500"))</f>
        <v>&gt;₹500</v>
      </c>
      <c r="T67" t="str">
        <f>IF(Table3[[#This Row],[rating_count]]&lt;1000, "Yes", "No")</f>
        <v>No</v>
      </c>
      <c r="U67" s="8">
        <f>Table3[[#This Row],[rating]] * Table3[[#This Row],[rating_count]]</f>
        <v>1878681.2000000002</v>
      </c>
    </row>
    <row r="68" spans="1:21" x14ac:dyDescent="0.4">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c r="Q68" t="str">
        <f t="shared" si="1"/>
        <v>Yes</v>
      </c>
      <c r="R68" s="8">
        <f>Table3[[#This Row],[actual_price]]*Table3[[#This Row],[rating_count]]</f>
        <v>314550</v>
      </c>
      <c r="S68" t="str">
        <f>IF(Table3[[#This Row],[actual_price]]&lt;200, "&lt;₹200", IF(Table3[[#This Row],[actual_price]]&lt;=500, "₹200–₹500", "&gt;₹500"))</f>
        <v>&gt;₹500</v>
      </c>
      <c r="T68" t="str">
        <f>IF(Table3[[#This Row],[rating_count]]&lt;1000, "Yes", "No")</f>
        <v>Yes</v>
      </c>
      <c r="U68" s="8">
        <f>Table3[[#This Row],[rating]] * Table3[[#This Row],[rating_count]]</f>
        <v>1844.9999999999998</v>
      </c>
    </row>
    <row r="69" spans="1:21" x14ac:dyDescent="0.4">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c r="Q69" t="str">
        <f t="shared" si="1"/>
        <v>No</v>
      </c>
      <c r="R69" s="8">
        <f>Table3[[#This Row],[actual_price]]*Table3[[#This Row],[rating_count]]</f>
        <v>6850430</v>
      </c>
      <c r="S69" t="str">
        <f>IF(Table3[[#This Row],[actual_price]]&lt;200, "&lt;₹200", IF(Table3[[#This Row],[actual_price]]&lt;=500, "₹200–₹500", "&gt;₹500"))</f>
        <v>&gt;₹500</v>
      </c>
      <c r="T69" t="str">
        <f>IF(Table3[[#This Row],[rating_count]]&lt;1000, "Yes", "No")</f>
        <v>Yes</v>
      </c>
      <c r="U69" s="8">
        <f>Table3[[#This Row],[rating]] * Table3[[#This Row],[rating_count]]</f>
        <v>1965.1</v>
      </c>
    </row>
    <row r="70" spans="1:21" x14ac:dyDescent="0.4">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c r="Q70" t="str">
        <f t="shared" si="1"/>
        <v>No</v>
      </c>
      <c r="R70" s="8">
        <f>Table3[[#This Row],[actual_price]]*Table3[[#This Row],[rating_count]]</f>
        <v>8178273</v>
      </c>
      <c r="S70" t="str">
        <f>IF(Table3[[#This Row],[actual_price]]&lt;200, "&lt;₹200", IF(Table3[[#This Row],[actual_price]]&lt;=500, "₹200–₹500", "&gt;₹500"))</f>
        <v>&gt;₹500</v>
      </c>
      <c r="T70" t="str">
        <f>IF(Table3[[#This Row],[rating_count]]&lt;1000, "Yes", "No")</f>
        <v>No</v>
      </c>
      <c r="U70" s="8">
        <f>Table3[[#This Row],[rating]] * Table3[[#This Row],[rating_count]]</f>
        <v>11453.4</v>
      </c>
    </row>
    <row r="71" spans="1:21" x14ac:dyDescent="0.4">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c r="Q71" t="str">
        <f t="shared" si="1"/>
        <v>Yes</v>
      </c>
      <c r="R71" s="8">
        <f>Table3[[#This Row],[actual_price]]*Table3[[#This Row],[rating_count]]</f>
        <v>14037100</v>
      </c>
      <c r="S71" t="str">
        <f>IF(Table3[[#This Row],[actual_price]]&lt;200, "&lt;₹200", IF(Table3[[#This Row],[actual_price]]&lt;=500, "₹200–₹500", "&gt;₹500"))</f>
        <v>&gt;₹500</v>
      </c>
      <c r="T71" t="str">
        <f>IF(Table3[[#This Row],[rating_count]]&lt;1000, "Yes", "No")</f>
        <v>No</v>
      </c>
      <c r="U71" s="8">
        <f>Table3[[#This Row],[rating]] * Table3[[#This Row],[rating_count]]</f>
        <v>86227.9</v>
      </c>
    </row>
    <row r="72" spans="1:21" x14ac:dyDescent="0.4">
      <c r="A72" t="s">
        <v>662</v>
      </c>
      <c r="B72" t="s">
        <v>663</v>
      </c>
      <c r="C72" t="s">
        <v>18</v>
      </c>
      <c r="D72">
        <v>349</v>
      </c>
      <c r="E72">
        <v>899</v>
      </c>
      <c r="F72" s="1">
        <v>0.61</v>
      </c>
      <c r="G72">
        <v>4.5</v>
      </c>
      <c r="H72" s="4">
        <v>149</v>
      </c>
      <c r="I72" t="s">
        <v>664</v>
      </c>
      <c r="J72" t="s">
        <v>665</v>
      </c>
      <c r="K72" t="s">
        <v>666</v>
      </c>
      <c r="L72" t="s">
        <v>667</v>
      </c>
      <c r="M72" t="s">
        <v>668</v>
      </c>
      <c r="N72" t="s">
        <v>669</v>
      </c>
      <c r="O72" t="s">
        <v>670</v>
      </c>
      <c r="P72" t="s">
        <v>671</v>
      </c>
      <c r="Q72" t="str">
        <f t="shared" si="1"/>
        <v>Yes</v>
      </c>
      <c r="R72" s="8">
        <f>Table3[[#This Row],[actual_price]]*Table3[[#This Row],[rating_count]]</f>
        <v>133951</v>
      </c>
      <c r="S72" t="str">
        <f>IF(Table3[[#This Row],[actual_price]]&lt;200, "&lt;₹200", IF(Table3[[#This Row],[actual_price]]&lt;=500, "₹200–₹500", "&gt;₹500"))</f>
        <v>&gt;₹500</v>
      </c>
      <c r="T72" t="str">
        <f>IF(Table3[[#This Row],[rating_count]]&lt;1000, "Yes", "No")</f>
        <v>Yes</v>
      </c>
      <c r="U72" s="8">
        <f>Table3[[#This Row],[rating]] * Table3[[#This Row],[rating_count]]</f>
        <v>670.5</v>
      </c>
    </row>
    <row r="73" spans="1:21" x14ac:dyDescent="0.4">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c r="Q73" t="str">
        <f t="shared" si="1"/>
        <v>No</v>
      </c>
      <c r="R73" s="8">
        <f>Table3[[#This Row],[actual_price]]*Table3[[#This Row],[rating_count]]</f>
        <v>125790</v>
      </c>
      <c r="S73" t="str">
        <f>IF(Table3[[#This Row],[actual_price]]&lt;200, "&lt;₹200", IF(Table3[[#This Row],[actual_price]]&lt;=500, "₹200–₹500", "&gt;₹500"))</f>
        <v>&gt;₹500</v>
      </c>
      <c r="T73" t="str">
        <f>IF(Table3[[#This Row],[rating_count]]&lt;1000, "Yes", "No")</f>
        <v>Yes</v>
      </c>
      <c r="U73" s="8">
        <f>Table3[[#This Row],[rating]] * Table3[[#This Row],[rating_count]]</f>
        <v>860.99999999999989</v>
      </c>
    </row>
    <row r="74" spans="1:21" x14ac:dyDescent="0.4">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c r="Q74" t="str">
        <f t="shared" si="1"/>
        <v>No</v>
      </c>
      <c r="R74" s="8">
        <f>Table3[[#This Row],[actual_price]]*Table3[[#This Row],[rating_count]]</f>
        <v>1945188762</v>
      </c>
      <c r="S74" t="str">
        <f>IF(Table3[[#This Row],[actual_price]]&lt;200, "&lt;₹200", IF(Table3[[#This Row],[actual_price]]&lt;=500, "₹200–₹500", "&gt;₹500"))</f>
        <v>&gt;₹500</v>
      </c>
      <c r="T74" t="str">
        <f>IF(Table3[[#This Row],[rating_count]]&lt;1000, "Yes", "No")</f>
        <v>No</v>
      </c>
      <c r="U74" s="8">
        <f>Table3[[#This Row],[rating]] * Table3[[#This Row],[rating_count]]</f>
        <v>189999.6</v>
      </c>
    </row>
    <row r="75" spans="1:21" x14ac:dyDescent="0.4">
      <c r="A75" t="s">
        <v>687</v>
      </c>
      <c r="B75" t="s">
        <v>688</v>
      </c>
      <c r="C75" t="s">
        <v>18</v>
      </c>
      <c r="D75">
        <v>115</v>
      </c>
      <c r="E75">
        <v>499</v>
      </c>
      <c r="F75" s="1">
        <v>0.77</v>
      </c>
      <c r="G75">
        <v>4</v>
      </c>
      <c r="H75" s="4">
        <v>7732</v>
      </c>
      <c r="I75" t="s">
        <v>689</v>
      </c>
      <c r="J75" t="s">
        <v>690</v>
      </c>
      <c r="K75" t="s">
        <v>691</v>
      </c>
      <c r="L75" t="s">
        <v>692</v>
      </c>
      <c r="M75" t="s">
        <v>693</v>
      </c>
      <c r="N75" t="s">
        <v>694</v>
      </c>
      <c r="O75" t="s">
        <v>695</v>
      </c>
      <c r="P75" t="s">
        <v>696</v>
      </c>
      <c r="Q75" t="str">
        <f t="shared" si="1"/>
        <v>Yes</v>
      </c>
      <c r="R75" s="8">
        <f>Table3[[#This Row],[actual_price]]*Table3[[#This Row],[rating_count]]</f>
        <v>3858268</v>
      </c>
      <c r="S75" t="str">
        <f>IF(Table3[[#This Row],[actual_price]]&lt;200, "&lt;₹200", IF(Table3[[#This Row],[actual_price]]&lt;=500, "₹200–₹500", "&gt;₹500"))</f>
        <v>₹200–₹500</v>
      </c>
      <c r="T75" t="str">
        <f>IF(Table3[[#This Row],[rating_count]]&lt;1000, "Yes", "No")</f>
        <v>No</v>
      </c>
      <c r="U75" s="8">
        <f>Table3[[#This Row],[rating]] * Table3[[#This Row],[rating_count]]</f>
        <v>30928</v>
      </c>
    </row>
    <row r="76" spans="1:21" x14ac:dyDescent="0.4">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c r="Q76" t="str">
        <f t="shared" si="1"/>
        <v>Yes</v>
      </c>
      <c r="R76" s="8">
        <f>Table3[[#This Row],[actual_price]]*Table3[[#This Row],[rating_count]]</f>
        <v>1778220</v>
      </c>
      <c r="S76" t="str">
        <f>IF(Table3[[#This Row],[actual_price]]&lt;200, "&lt;₹200", IF(Table3[[#This Row],[actual_price]]&lt;=500, "₹200–₹500", "&gt;₹500"))</f>
        <v>&gt;₹500</v>
      </c>
      <c r="T76" t="str">
        <f>IF(Table3[[#This Row],[rating_count]]&lt;1000, "Yes", "No")</f>
        <v>No</v>
      </c>
      <c r="U76" s="8">
        <f>Table3[[#This Row],[rating]] * Table3[[#This Row],[rating_count]]</f>
        <v>7297.9999999999991</v>
      </c>
    </row>
    <row r="77" spans="1:21" x14ac:dyDescent="0.4">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c r="Q77" t="str">
        <f t="shared" si="1"/>
        <v>Yes</v>
      </c>
      <c r="R77" s="8">
        <f>Table3[[#This Row],[actual_price]]*Table3[[#This Row],[rating_count]]</f>
        <v>300398</v>
      </c>
      <c r="S77" t="str">
        <f>IF(Table3[[#This Row],[actual_price]]&lt;200, "&lt;₹200", IF(Table3[[#This Row],[actual_price]]&lt;=500, "₹200–₹500", "&gt;₹500"))</f>
        <v>₹200–₹500</v>
      </c>
      <c r="T77" t="str">
        <f>IF(Table3[[#This Row],[rating_count]]&lt;1000, "Yes", "No")</f>
        <v>Yes</v>
      </c>
      <c r="U77" s="8">
        <f>Table3[[#This Row],[rating]] * Table3[[#This Row],[rating_count]]</f>
        <v>2468.1999999999998</v>
      </c>
    </row>
    <row r="78" spans="1:21" x14ac:dyDescent="0.4">
      <c r="A78" t="s">
        <v>717</v>
      </c>
      <c r="B78" t="s">
        <v>718</v>
      </c>
      <c r="C78" t="s">
        <v>18</v>
      </c>
      <c r="D78">
        <v>179</v>
      </c>
      <c r="E78">
        <v>399</v>
      </c>
      <c r="F78" s="1">
        <v>0.55000000000000004</v>
      </c>
      <c r="G78">
        <v>4</v>
      </c>
      <c r="H78" s="4">
        <v>1423</v>
      </c>
      <c r="I78" t="s">
        <v>719</v>
      </c>
      <c r="J78" t="s">
        <v>720</v>
      </c>
      <c r="K78" t="s">
        <v>721</v>
      </c>
      <c r="L78" t="s">
        <v>722</v>
      </c>
      <c r="M78" t="s">
        <v>723</v>
      </c>
      <c r="N78" t="s">
        <v>13028</v>
      </c>
      <c r="O78" t="s">
        <v>724</v>
      </c>
      <c r="P78" t="s">
        <v>725</v>
      </c>
      <c r="Q78" t="str">
        <f t="shared" si="1"/>
        <v>Yes</v>
      </c>
      <c r="R78" s="8">
        <f>Table3[[#This Row],[actual_price]]*Table3[[#This Row],[rating_count]]</f>
        <v>567777</v>
      </c>
      <c r="S78" t="str">
        <f>IF(Table3[[#This Row],[actual_price]]&lt;200, "&lt;₹200", IF(Table3[[#This Row],[actual_price]]&lt;=500, "₹200–₹500", "&gt;₹500"))</f>
        <v>₹200–₹500</v>
      </c>
      <c r="T78" t="str">
        <f>IF(Table3[[#This Row],[rating_count]]&lt;1000, "Yes", "No")</f>
        <v>No</v>
      </c>
      <c r="U78" s="8">
        <f>Table3[[#This Row],[rating]] * Table3[[#This Row],[rating_count]]</f>
        <v>5692</v>
      </c>
    </row>
    <row r="79" spans="1:21" x14ac:dyDescent="0.4">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c r="Q79" t="str">
        <f t="shared" si="1"/>
        <v>Yes</v>
      </c>
      <c r="R79" s="8">
        <f>Table3[[#This Row],[actual_price]]*Table3[[#This Row],[rating_count]]</f>
        <v>12334020</v>
      </c>
      <c r="S79" t="str">
        <f>IF(Table3[[#This Row],[actual_price]]&lt;200, "&lt;₹200", IF(Table3[[#This Row],[actual_price]]&lt;=500, "₹200–₹500", "&gt;₹500"))</f>
        <v>&gt;₹500</v>
      </c>
      <c r="T79" t="str">
        <f>IF(Table3[[#This Row],[rating_count]]&lt;1000, "Yes", "No")</f>
        <v>Yes</v>
      </c>
      <c r="U79" s="8">
        <f>Table3[[#This Row],[rating]] * Table3[[#This Row],[rating_count]]</f>
        <v>1631.8</v>
      </c>
    </row>
    <row r="80" spans="1:21" x14ac:dyDescent="0.4">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c r="Q80" t="str">
        <f t="shared" si="1"/>
        <v>Yes</v>
      </c>
      <c r="R80" s="8">
        <f>Table3[[#This Row],[actual_price]]*Table3[[#This Row],[rating_count]]</f>
        <v>267464</v>
      </c>
      <c r="S80" t="str">
        <f>IF(Table3[[#This Row],[actual_price]]&lt;200, "&lt;₹200", IF(Table3[[#This Row],[actual_price]]&lt;=500, "₹200–₹500", "&gt;₹500"))</f>
        <v>₹200–₹500</v>
      </c>
      <c r="T80" t="str">
        <f>IF(Table3[[#This Row],[rating_count]]&lt;1000, "Yes", "No")</f>
        <v>Yes</v>
      </c>
      <c r="U80" s="8">
        <f>Table3[[#This Row],[rating]] * Table3[[#This Row],[rating_count]]</f>
        <v>2090.4</v>
      </c>
    </row>
    <row r="81" spans="1:21" x14ac:dyDescent="0.4">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c r="Q81" t="str">
        <f t="shared" si="1"/>
        <v>Yes</v>
      </c>
      <c r="R81" s="8">
        <f>Table3[[#This Row],[actual_price]]*Table3[[#This Row],[rating_count]]</f>
        <v>127968</v>
      </c>
      <c r="S81" t="str">
        <f>IF(Table3[[#This Row],[actual_price]]&lt;200, "&lt;₹200", IF(Table3[[#This Row],[actual_price]]&lt;=500, "₹200–₹500", "&gt;₹500"))</f>
        <v>&gt;₹500</v>
      </c>
      <c r="T81" t="str">
        <f>IF(Table3[[#This Row],[rating_count]]&lt;1000, "Yes", "No")</f>
        <v>Yes</v>
      </c>
      <c r="U81" s="8">
        <f>Table3[[#This Row],[rating]] * Table3[[#This Row],[rating_count]]</f>
        <v>128</v>
      </c>
    </row>
    <row r="82" spans="1:21" x14ac:dyDescent="0.4">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c r="Q82" t="str">
        <f t="shared" si="1"/>
        <v>Yes</v>
      </c>
      <c r="R82" s="8">
        <f>Table3[[#This Row],[actual_price]]*Table3[[#This Row],[rating_count]]</f>
        <v>26671631</v>
      </c>
      <c r="S82" t="str">
        <f>IF(Table3[[#This Row],[actual_price]]&lt;200, "&lt;₹200", IF(Table3[[#This Row],[actual_price]]&lt;=500, "₹200–₹500", "&gt;₹500"))</f>
        <v>&gt;₹500</v>
      </c>
      <c r="T82" t="str">
        <f>IF(Table3[[#This Row],[rating_count]]&lt;1000, "Yes", "No")</f>
        <v>No</v>
      </c>
      <c r="U82" s="8">
        <f>Table3[[#This Row],[rating]] * Table3[[#This Row],[rating_count]]</f>
        <v>101929.8</v>
      </c>
    </row>
    <row r="83" spans="1:21" x14ac:dyDescent="0.4">
      <c r="A83" t="s">
        <v>762</v>
      </c>
      <c r="B83" t="s">
        <v>763</v>
      </c>
      <c r="C83" t="s">
        <v>18</v>
      </c>
      <c r="D83">
        <v>139</v>
      </c>
      <c r="E83">
        <v>249</v>
      </c>
      <c r="F83" s="1">
        <v>0.44</v>
      </c>
      <c r="G83">
        <v>4</v>
      </c>
      <c r="H83" s="4">
        <v>9378</v>
      </c>
      <c r="I83" t="s">
        <v>764</v>
      </c>
      <c r="J83" t="s">
        <v>236</v>
      </c>
      <c r="K83" t="s">
        <v>237</v>
      </c>
      <c r="L83" t="s">
        <v>238</v>
      </c>
      <c r="M83" t="s">
        <v>239</v>
      </c>
      <c r="N83" t="s">
        <v>765</v>
      </c>
      <c r="O83" t="s">
        <v>766</v>
      </c>
      <c r="P83" t="s">
        <v>767</v>
      </c>
      <c r="Q83" t="str">
        <f t="shared" si="1"/>
        <v>No</v>
      </c>
      <c r="R83" s="8">
        <f>Table3[[#This Row],[actual_price]]*Table3[[#This Row],[rating_count]]</f>
        <v>2335122</v>
      </c>
      <c r="S83" t="str">
        <f>IF(Table3[[#This Row],[actual_price]]&lt;200, "&lt;₹200", IF(Table3[[#This Row],[actual_price]]&lt;=500, "₹200–₹500", "&gt;₹500"))</f>
        <v>₹200–₹500</v>
      </c>
      <c r="T83" t="str">
        <f>IF(Table3[[#This Row],[rating_count]]&lt;1000, "Yes", "No")</f>
        <v>No</v>
      </c>
      <c r="U83" s="8">
        <f>Table3[[#This Row],[rating]] * Table3[[#This Row],[rating_count]]</f>
        <v>37512</v>
      </c>
    </row>
    <row r="84" spans="1:21" x14ac:dyDescent="0.4">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c r="Q84" t="str">
        <f t="shared" si="1"/>
        <v>Yes</v>
      </c>
      <c r="R84" s="8">
        <f>Table3[[#This Row],[actual_price]]*Table3[[#This Row],[rating_count]]</f>
        <v>17250750</v>
      </c>
      <c r="S84" t="str">
        <f>IF(Table3[[#This Row],[actual_price]]&lt;200, "&lt;₹200", IF(Table3[[#This Row],[actual_price]]&lt;=500, "₹200–₹500", "&gt;₹500"))</f>
        <v>&gt;₹500</v>
      </c>
      <c r="T84" t="str">
        <f>IF(Table3[[#This Row],[rating_count]]&lt;1000, "Yes", "No")</f>
        <v>Yes</v>
      </c>
      <c r="U84" s="8">
        <f>Table3[[#This Row],[rating]] * Table3[[#This Row],[rating_count]]</f>
        <v>3066.7999999999997</v>
      </c>
    </row>
    <row r="85" spans="1:21" x14ac:dyDescent="0.4">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c r="Q85" t="str">
        <f t="shared" si="1"/>
        <v>Yes</v>
      </c>
      <c r="R85" s="8">
        <f>Table3[[#This Row],[actual_price]]*Table3[[#This Row],[rating_count]]</f>
        <v>23004009</v>
      </c>
      <c r="S85" t="str">
        <f>IF(Table3[[#This Row],[actual_price]]&lt;200, "&lt;₹200", IF(Table3[[#This Row],[actual_price]]&lt;=500, "₹200–₹500", "&gt;₹500"))</f>
        <v>&gt;₹500</v>
      </c>
      <c r="T85" t="str">
        <f>IF(Table3[[#This Row],[rating_count]]&lt;1000, "Yes", "No")</f>
        <v>No</v>
      </c>
      <c r="U85" s="8">
        <f>Table3[[#This Row],[rating]] * Table3[[#This Row],[rating_count]]</f>
        <v>126680.40000000001</v>
      </c>
    </row>
    <row r="86" spans="1:21" x14ac:dyDescent="0.4">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c r="Q86" t="str">
        <f t="shared" si="1"/>
        <v>Yes</v>
      </c>
      <c r="R86" s="8">
        <f>Table3[[#This Row],[actual_price]]*Table3[[#This Row],[rating_count]]</f>
        <v>13738224</v>
      </c>
      <c r="S86" t="str">
        <f>IF(Table3[[#This Row],[actual_price]]&lt;200, "&lt;₹200", IF(Table3[[#This Row],[actual_price]]&lt;=500, "₹200–₹500", "&gt;₹500"))</f>
        <v>&gt;₹500</v>
      </c>
      <c r="T86" t="str">
        <f>IF(Table3[[#This Row],[rating_count]]&lt;1000, "Yes", "No")</f>
        <v>No</v>
      </c>
      <c r="U86" s="8">
        <f>Table3[[#This Row],[rating]] * Table3[[#This Row],[rating_count]]</f>
        <v>44419.200000000004</v>
      </c>
    </row>
    <row r="87" spans="1:21" x14ac:dyDescent="0.4">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c r="Q87" t="str">
        <f t="shared" si="1"/>
        <v>No</v>
      </c>
      <c r="R87" s="8">
        <f>Table3[[#This Row],[actual_price]]*Table3[[#This Row],[rating_count]]</f>
        <v>291912702</v>
      </c>
      <c r="S87" t="str">
        <f>IF(Table3[[#This Row],[actual_price]]&lt;200, "&lt;₹200", IF(Table3[[#This Row],[actual_price]]&lt;=500, "₹200–₹500", "&gt;₹500"))</f>
        <v>&gt;₹500</v>
      </c>
      <c r="T87" t="str">
        <f>IF(Table3[[#This Row],[rating_count]]&lt;1000, "Yes", "No")</f>
        <v>No</v>
      </c>
      <c r="U87" s="8">
        <f>Table3[[#This Row],[rating]] * Table3[[#This Row],[rating_count]]</f>
        <v>30651.600000000002</v>
      </c>
    </row>
    <row r="88" spans="1:21" x14ac:dyDescent="0.4">
      <c r="A88" t="s">
        <v>803</v>
      </c>
      <c r="B88" t="s">
        <v>804</v>
      </c>
      <c r="C88" t="s">
        <v>169</v>
      </c>
      <c r="D88" s="2">
        <v>27999</v>
      </c>
      <c r="E88" s="2">
        <v>40990</v>
      </c>
      <c r="F88" s="1">
        <v>0.32</v>
      </c>
      <c r="G88">
        <v>4.3</v>
      </c>
      <c r="H88" s="4">
        <v>4703</v>
      </c>
      <c r="I88" t="s">
        <v>805</v>
      </c>
      <c r="J88" t="s">
        <v>246</v>
      </c>
      <c r="K88" t="s">
        <v>247</v>
      </c>
      <c r="L88" t="s">
        <v>248</v>
      </c>
      <c r="M88" t="s">
        <v>249</v>
      </c>
      <c r="N88" t="s">
        <v>13023</v>
      </c>
      <c r="O88" t="s">
        <v>806</v>
      </c>
      <c r="P88" t="s">
        <v>807</v>
      </c>
      <c r="Q88" t="str">
        <f t="shared" si="1"/>
        <v>No</v>
      </c>
      <c r="R88" s="8">
        <f>Table3[[#This Row],[actual_price]]*Table3[[#This Row],[rating_count]]</f>
        <v>192775970</v>
      </c>
      <c r="S88" t="str">
        <f>IF(Table3[[#This Row],[actual_price]]&lt;200, "&lt;₹200", IF(Table3[[#This Row],[actual_price]]&lt;=500, "₹200–₹500", "&gt;₹500"))</f>
        <v>&gt;₹500</v>
      </c>
      <c r="T88" t="str">
        <f>IF(Table3[[#This Row],[rating_count]]&lt;1000, "Yes", "No")</f>
        <v>No</v>
      </c>
      <c r="U88" s="8">
        <f>Table3[[#This Row],[rating]] * Table3[[#This Row],[rating_count]]</f>
        <v>20222.899999999998</v>
      </c>
    </row>
    <row r="89" spans="1:21" x14ac:dyDescent="0.4">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c r="Q89" t="str">
        <f t="shared" si="1"/>
        <v>No</v>
      </c>
      <c r="R89" s="8">
        <f>Table3[[#This Row],[actual_price]]*Table3[[#This Row],[rating_count]]</f>
        <v>376066100</v>
      </c>
      <c r="S89" t="str">
        <f>IF(Table3[[#This Row],[actual_price]]&lt;200, "&lt;₹200", IF(Table3[[#This Row],[actual_price]]&lt;=500, "₹200–₹500", "&gt;₹500"))</f>
        <v>&gt;₹500</v>
      </c>
      <c r="T89" t="str">
        <f>IF(Table3[[#This Row],[rating_count]]&lt;1000, "Yes", "No")</f>
        <v>No</v>
      </c>
      <c r="U89" s="8">
        <f>Table3[[#This Row],[rating]] * Table3[[#This Row],[rating_count]]</f>
        <v>30568.699999999997</v>
      </c>
    </row>
    <row r="90" spans="1:21" x14ac:dyDescent="0.4">
      <c r="A90" t="s">
        <v>813</v>
      </c>
      <c r="B90" t="s">
        <v>814</v>
      </c>
      <c r="C90" t="s">
        <v>18</v>
      </c>
      <c r="D90">
        <v>199</v>
      </c>
      <c r="E90">
        <v>999</v>
      </c>
      <c r="F90" s="1">
        <v>0.8</v>
      </c>
      <c r="G90">
        <v>4.5</v>
      </c>
      <c r="H90" s="4">
        <v>127</v>
      </c>
      <c r="I90" t="s">
        <v>815</v>
      </c>
      <c r="J90" t="s">
        <v>816</v>
      </c>
      <c r="K90" t="s">
        <v>817</v>
      </c>
      <c r="L90" t="s">
        <v>818</v>
      </c>
      <c r="M90" t="s">
        <v>819</v>
      </c>
      <c r="N90" t="s">
        <v>820</v>
      </c>
      <c r="O90" t="s">
        <v>821</v>
      </c>
      <c r="P90" t="s">
        <v>822</v>
      </c>
      <c r="Q90" t="str">
        <f t="shared" si="1"/>
        <v>Yes</v>
      </c>
      <c r="R90" s="8">
        <f>Table3[[#This Row],[actual_price]]*Table3[[#This Row],[rating_count]]</f>
        <v>126873</v>
      </c>
      <c r="S90" t="str">
        <f>IF(Table3[[#This Row],[actual_price]]&lt;200, "&lt;₹200", IF(Table3[[#This Row],[actual_price]]&lt;=500, "₹200–₹500", "&gt;₹500"))</f>
        <v>&gt;₹500</v>
      </c>
      <c r="T90" t="str">
        <f>IF(Table3[[#This Row],[rating_count]]&lt;1000, "Yes", "No")</f>
        <v>Yes</v>
      </c>
      <c r="U90" s="8">
        <f>Table3[[#This Row],[rating]] * Table3[[#This Row],[rating_count]]</f>
        <v>571.5</v>
      </c>
    </row>
    <row r="91" spans="1:21" x14ac:dyDescent="0.4">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c r="Q91" t="str">
        <f t="shared" si="1"/>
        <v>Yes</v>
      </c>
      <c r="R91" s="8">
        <f>Table3[[#This Row],[actual_price]]*Table3[[#This Row],[rating_count]]</f>
        <v>48513731</v>
      </c>
      <c r="S91" t="str">
        <f>IF(Table3[[#This Row],[actual_price]]&lt;200, "&lt;₹200", IF(Table3[[#This Row],[actual_price]]&lt;=500, "₹200–₹500", "&gt;₹500"))</f>
        <v>&gt;₹500</v>
      </c>
      <c r="T91" t="str">
        <f>IF(Table3[[#This Row],[rating_count]]&lt;1000, "Yes", "No")</f>
        <v>No</v>
      </c>
      <c r="U91" s="8">
        <f>Table3[[#This Row],[rating]] * Table3[[#This Row],[rating_count]]</f>
        <v>101929.8</v>
      </c>
    </row>
    <row r="92" spans="1:21" x14ac:dyDescent="0.4">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c r="Q92" t="str">
        <f t="shared" si="1"/>
        <v>Yes</v>
      </c>
      <c r="R92" s="8">
        <f>Table3[[#This Row],[actual_price]]*Table3[[#This Row],[rating_count]]</f>
        <v>8107200</v>
      </c>
      <c r="S92" t="str">
        <f>IF(Table3[[#This Row],[actual_price]]&lt;200, "&lt;₹200", IF(Table3[[#This Row],[actual_price]]&lt;=500, "₹200–₹500", "&gt;₹500"))</f>
        <v>&gt;₹500</v>
      </c>
      <c r="T92" t="str">
        <f>IF(Table3[[#This Row],[rating_count]]&lt;1000, "Yes", "No")</f>
        <v>No</v>
      </c>
      <c r="U92" s="8">
        <f>Table3[[#This Row],[rating]] * Table3[[#This Row],[rating_count]]</f>
        <v>36482.400000000001</v>
      </c>
    </row>
    <row r="93" spans="1:21" x14ac:dyDescent="0.4">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c r="Q93" t="str">
        <f t="shared" si="1"/>
        <v>No</v>
      </c>
      <c r="R93" s="8">
        <f>Table3[[#This Row],[actual_price]]*Table3[[#This Row],[rating_count]]</f>
        <v>1116733101</v>
      </c>
      <c r="S93" t="str">
        <f>IF(Table3[[#This Row],[actual_price]]&lt;200, "&lt;₹200", IF(Table3[[#This Row],[actual_price]]&lt;=500, "₹200–₹500", "&gt;₹500"))</f>
        <v>&gt;₹500</v>
      </c>
      <c r="T93" t="str">
        <f>IF(Table3[[#This Row],[rating_count]]&lt;1000, "Yes", "No")</f>
        <v>No</v>
      </c>
      <c r="U93" s="8">
        <f>Table3[[#This Row],[rating]] * Table3[[#This Row],[rating_count]]</f>
        <v>146575.80000000002</v>
      </c>
    </row>
    <row r="94" spans="1:21" x14ac:dyDescent="0.4">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c r="Q94" t="str">
        <f t="shared" si="1"/>
        <v>Yes</v>
      </c>
      <c r="R94" s="8">
        <f>Table3[[#This Row],[actual_price]]*Table3[[#This Row],[rating_count]]</f>
        <v>65959737</v>
      </c>
      <c r="S94" t="str">
        <f>IF(Table3[[#This Row],[actual_price]]&lt;200, "&lt;₹200", IF(Table3[[#This Row],[actual_price]]&lt;=500, "₹200–₹500", "&gt;₹500"))</f>
        <v>&gt;₹500</v>
      </c>
      <c r="T94" t="str">
        <f>IF(Table3[[#This Row],[rating_count]]&lt;1000, "Yes", "No")</f>
        <v>No</v>
      </c>
      <c r="U94" s="8">
        <f>Table3[[#This Row],[rating]] * Table3[[#This Row],[rating_count]]</f>
        <v>396324.60000000003</v>
      </c>
    </row>
    <row r="95" spans="1:21" x14ac:dyDescent="0.4">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c r="Q95" t="str">
        <f t="shared" si="1"/>
        <v>Yes</v>
      </c>
      <c r="R95" s="8">
        <f>Table3[[#This Row],[actual_price]]*Table3[[#This Row],[rating_count]]</f>
        <v>424575</v>
      </c>
      <c r="S95" t="str">
        <f>IF(Table3[[#This Row],[actual_price]]&lt;200, "&lt;₹200", IF(Table3[[#This Row],[actual_price]]&lt;=500, "₹200–₹500", "&gt;₹500"))</f>
        <v>&gt;₹500</v>
      </c>
      <c r="T95" t="str">
        <f>IF(Table3[[#This Row],[rating_count]]&lt;1000, "Yes", "No")</f>
        <v>Yes</v>
      </c>
      <c r="U95" s="8">
        <f>Table3[[#This Row],[rating]] * Table3[[#This Row],[rating_count]]</f>
        <v>1742.4999999999998</v>
      </c>
    </row>
    <row r="96" spans="1:21" x14ac:dyDescent="0.4">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c r="Q96" t="str">
        <f t="shared" si="1"/>
        <v>Yes</v>
      </c>
      <c r="R96" s="8">
        <f>Table3[[#This Row],[actual_price]]*Table3[[#This Row],[rating_count]]</f>
        <v>272952410</v>
      </c>
      <c r="S96" t="str">
        <f>IF(Table3[[#This Row],[actual_price]]&lt;200, "&lt;₹200", IF(Table3[[#This Row],[actual_price]]&lt;=500, "₹200–₹500", "&gt;₹500"))</f>
        <v>&gt;₹500</v>
      </c>
      <c r="T96" t="str">
        <f>IF(Table3[[#This Row],[rating_count]]&lt;1000, "Yes", "No")</f>
        <v>No</v>
      </c>
      <c r="U96" s="8">
        <f>Table3[[#This Row],[rating]] * Table3[[#This Row],[rating_count]]</f>
        <v>27967.800000000003</v>
      </c>
    </row>
    <row r="97" spans="1:21" x14ac:dyDescent="0.4">
      <c r="A97" t="s">
        <v>867</v>
      </c>
      <c r="B97" t="s">
        <v>868</v>
      </c>
      <c r="C97" t="s">
        <v>98</v>
      </c>
      <c r="D97">
        <v>290</v>
      </c>
      <c r="E97">
        <v>349</v>
      </c>
      <c r="F97" s="1">
        <v>0.17</v>
      </c>
      <c r="G97">
        <v>3.7</v>
      </c>
      <c r="H97" s="4">
        <v>1977</v>
      </c>
      <c r="I97" t="s">
        <v>869</v>
      </c>
      <c r="J97" t="s">
        <v>870</v>
      </c>
      <c r="K97" t="s">
        <v>871</v>
      </c>
      <c r="L97" t="s">
        <v>872</v>
      </c>
      <c r="M97" t="s">
        <v>873</v>
      </c>
      <c r="N97" t="s">
        <v>874</v>
      </c>
      <c r="O97" t="s">
        <v>875</v>
      </c>
      <c r="P97" t="s">
        <v>876</v>
      </c>
      <c r="Q97" t="str">
        <f t="shared" si="1"/>
        <v>No</v>
      </c>
      <c r="R97" s="8">
        <f>Table3[[#This Row],[actual_price]]*Table3[[#This Row],[rating_count]]</f>
        <v>689973</v>
      </c>
      <c r="S97" t="str">
        <f>IF(Table3[[#This Row],[actual_price]]&lt;200, "&lt;₹200", IF(Table3[[#This Row],[actual_price]]&lt;=500, "₹200–₹500", "&gt;₹500"))</f>
        <v>₹200–₹500</v>
      </c>
      <c r="T97" t="str">
        <f>IF(Table3[[#This Row],[rating_count]]&lt;1000, "Yes", "No")</f>
        <v>No</v>
      </c>
      <c r="U97" s="8">
        <f>Table3[[#This Row],[rating]] * Table3[[#This Row],[rating_count]]</f>
        <v>7314.9000000000005</v>
      </c>
    </row>
    <row r="98" spans="1:21" x14ac:dyDescent="0.4">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c r="Q98" t="str">
        <f t="shared" si="1"/>
        <v>Yes</v>
      </c>
      <c r="R98" s="8">
        <f>Table3[[#This Row],[actual_price]]*Table3[[#This Row],[rating_count]]</f>
        <v>862121</v>
      </c>
      <c r="S98" t="str">
        <f>IF(Table3[[#This Row],[actual_price]]&lt;200, "&lt;₹200", IF(Table3[[#This Row],[actual_price]]&lt;=500, "₹200–₹500", "&gt;₹500"))</f>
        <v>&gt;₹500</v>
      </c>
      <c r="T98" t="str">
        <f>IF(Table3[[#This Row],[rating_count]]&lt;1000, "Yes", "No")</f>
        <v>No</v>
      </c>
      <c r="U98" s="8">
        <f>Table3[[#This Row],[rating]] * Table3[[#This Row],[rating_count]]</f>
        <v>4100.2</v>
      </c>
    </row>
    <row r="99" spans="1:21" x14ac:dyDescent="0.4">
      <c r="A99" t="s">
        <v>887</v>
      </c>
      <c r="B99" t="s">
        <v>888</v>
      </c>
      <c r="C99" t="s">
        <v>18</v>
      </c>
      <c r="D99">
        <v>345</v>
      </c>
      <c r="E99">
        <v>999</v>
      </c>
      <c r="F99" s="1">
        <v>0.65</v>
      </c>
      <c r="G99">
        <v>3.7</v>
      </c>
      <c r="H99" s="4">
        <v>1097</v>
      </c>
      <c r="I99" t="s">
        <v>889</v>
      </c>
      <c r="J99" t="s">
        <v>890</v>
      </c>
      <c r="K99" t="s">
        <v>891</v>
      </c>
      <c r="L99" t="s">
        <v>892</v>
      </c>
      <c r="M99" t="s">
        <v>893</v>
      </c>
      <c r="N99" t="s">
        <v>894</v>
      </c>
      <c r="O99" t="s">
        <v>895</v>
      </c>
      <c r="P99" t="s">
        <v>896</v>
      </c>
      <c r="Q99" t="str">
        <f t="shared" si="1"/>
        <v>Yes</v>
      </c>
      <c r="R99" s="8">
        <f>Table3[[#This Row],[actual_price]]*Table3[[#This Row],[rating_count]]</f>
        <v>1095903</v>
      </c>
      <c r="S99" t="str">
        <f>IF(Table3[[#This Row],[actual_price]]&lt;200, "&lt;₹200", IF(Table3[[#This Row],[actual_price]]&lt;=500, "₹200–₹500", "&gt;₹500"))</f>
        <v>&gt;₹500</v>
      </c>
      <c r="T99" t="str">
        <f>IF(Table3[[#This Row],[rating_count]]&lt;1000, "Yes", "No")</f>
        <v>No</v>
      </c>
      <c r="U99" s="8">
        <f>Table3[[#This Row],[rating]] * Table3[[#This Row],[rating_count]]</f>
        <v>4058.9</v>
      </c>
    </row>
    <row r="100" spans="1:21" x14ac:dyDescent="0.4">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c r="Q100" t="str">
        <f t="shared" si="1"/>
        <v>No</v>
      </c>
      <c r="R100" s="8">
        <f>Table3[[#This Row],[actual_price]]*Table3[[#This Row],[rating_count]]</f>
        <v>42575580</v>
      </c>
      <c r="S100" t="str">
        <f>IF(Table3[[#This Row],[actual_price]]&lt;200, "&lt;₹200", IF(Table3[[#This Row],[actual_price]]&lt;=500, "₹200–₹500", "&gt;₹500"))</f>
        <v>&gt;₹500</v>
      </c>
      <c r="T100" t="str">
        <f>IF(Table3[[#This Row],[rating_count]]&lt;1000, "Yes", "No")</f>
        <v>No</v>
      </c>
      <c r="U100" s="8">
        <f>Table3[[#This Row],[rating]] * Table3[[#This Row],[rating_count]]</f>
        <v>100890</v>
      </c>
    </row>
    <row r="101" spans="1:21" x14ac:dyDescent="0.4">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c r="Q101" t="str">
        <f t="shared" si="1"/>
        <v>Yes</v>
      </c>
      <c r="R101" s="8">
        <f>Table3[[#This Row],[actual_price]]*Table3[[#This Row],[rating_count]]</f>
        <v>1566455</v>
      </c>
      <c r="S101" t="str">
        <f>IF(Table3[[#This Row],[actual_price]]&lt;200, "&lt;₹200", IF(Table3[[#This Row],[actual_price]]&lt;=500, "₹200–₹500", "&gt;₹500"))</f>
        <v>&gt;₹500</v>
      </c>
      <c r="T101" t="str">
        <f>IF(Table3[[#This Row],[rating_count]]&lt;1000, "Yes", "No")</f>
        <v>No</v>
      </c>
      <c r="U101" s="8">
        <f>Table3[[#This Row],[rating]] * Table3[[#This Row],[rating_count]]</f>
        <v>4284.5</v>
      </c>
    </row>
    <row r="102" spans="1:21" x14ac:dyDescent="0.4">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c r="Q102" t="str">
        <f t="shared" si="1"/>
        <v>Yes</v>
      </c>
      <c r="R102" s="8">
        <f>Table3[[#This Row],[actual_price]]*Table3[[#This Row],[rating_count]]</f>
        <v>6213355</v>
      </c>
      <c r="S102" t="str">
        <f>IF(Table3[[#This Row],[actual_price]]&lt;200, "&lt;₹200", IF(Table3[[#This Row],[actual_price]]&lt;=500, "₹200–₹500", "&gt;₹500"))</f>
        <v>&gt;₹500</v>
      </c>
      <c r="T102" t="str">
        <f>IF(Table3[[#This Row],[rating_count]]&lt;1000, "Yes", "No")</f>
        <v>No</v>
      </c>
      <c r="U102" s="8">
        <f>Table3[[#This Row],[rating]] * Table3[[#This Row],[rating_count]]</f>
        <v>17823.5</v>
      </c>
    </row>
    <row r="103" spans="1:21" x14ac:dyDescent="0.4">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c r="Q103" t="str">
        <f t="shared" si="1"/>
        <v>Yes</v>
      </c>
      <c r="R103" s="8">
        <f>Table3[[#This Row],[actual_price]]*Table3[[#This Row],[rating_count]]</f>
        <v>11843523</v>
      </c>
      <c r="S103" t="str">
        <f>IF(Table3[[#This Row],[actual_price]]&lt;200, "&lt;₹200", IF(Table3[[#This Row],[actual_price]]&lt;=500, "₹200–₹500", "&gt;₹500"))</f>
        <v>&gt;₹500</v>
      </c>
      <c r="T103" t="str">
        <f>IF(Table3[[#This Row],[rating_count]]&lt;1000, "Yes", "No")</f>
        <v>No</v>
      </c>
      <c r="U103" s="8">
        <f>Table3[[#This Row],[rating]] * Table3[[#This Row],[rating_count]]</f>
        <v>28152.1</v>
      </c>
    </row>
    <row r="104" spans="1:21" x14ac:dyDescent="0.4">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c r="Q104" t="str">
        <f t="shared" si="1"/>
        <v>Yes</v>
      </c>
      <c r="R104" s="8">
        <f>Table3[[#This Row],[actual_price]]*Table3[[#This Row],[rating_count]]</f>
        <v>1427612</v>
      </c>
      <c r="S104" t="str">
        <f>IF(Table3[[#This Row],[actual_price]]&lt;200, "&lt;₹200", IF(Table3[[#This Row],[actual_price]]&lt;=500, "₹200–₹500", "&gt;₹500"))</f>
        <v>&gt;₹500</v>
      </c>
      <c r="T104" t="str">
        <f>IF(Table3[[#This Row],[rating_count]]&lt;1000, "Yes", "No")</f>
        <v>No</v>
      </c>
      <c r="U104" s="8">
        <f>Table3[[#This Row],[rating]] * Table3[[#This Row],[rating_count]]</f>
        <v>6352</v>
      </c>
    </row>
    <row r="105" spans="1:21" x14ac:dyDescent="0.4">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c r="Q105" t="str">
        <f t="shared" si="1"/>
        <v>No</v>
      </c>
      <c r="R105" s="8">
        <f>Table3[[#This Row],[actual_price]]*Table3[[#This Row],[rating_count]]</f>
        <v>985167160</v>
      </c>
      <c r="S105" t="str">
        <f>IF(Table3[[#This Row],[actual_price]]&lt;200, "&lt;₹200", IF(Table3[[#This Row],[actual_price]]&lt;=500, "₹200–₹500", "&gt;₹500"))</f>
        <v>&gt;₹500</v>
      </c>
      <c r="T105" t="str">
        <f>IF(Table3[[#This Row],[rating_count]]&lt;1000, "Yes", "No")</f>
        <v>No</v>
      </c>
      <c r="U105" s="8">
        <f>Table3[[#This Row],[rating]] * Table3[[#This Row],[rating_count]]</f>
        <v>137928</v>
      </c>
    </row>
    <row r="106" spans="1:21" x14ac:dyDescent="0.4">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c r="Q106" t="str">
        <f t="shared" si="1"/>
        <v>Yes</v>
      </c>
      <c r="R106" s="8">
        <f>Table3[[#This Row],[actual_price]]*Table3[[#This Row],[rating_count]]</f>
        <v>13106880</v>
      </c>
      <c r="S106" t="str">
        <f>IF(Table3[[#This Row],[actual_price]]&lt;200, "&lt;₹200", IF(Table3[[#This Row],[actual_price]]&lt;=500, "₹200–₹500", "&gt;₹500"))</f>
        <v>&gt;₹500</v>
      </c>
      <c r="T106" t="str">
        <f>IF(Table3[[#This Row],[rating_count]]&lt;1000, "Yes", "No")</f>
        <v>No</v>
      </c>
      <c r="U106" s="8">
        <f>Table3[[#This Row],[rating]] * Table3[[#This Row],[rating_count]]</f>
        <v>55104</v>
      </c>
    </row>
    <row r="107" spans="1:21" x14ac:dyDescent="0.4">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c r="Q107" t="str">
        <f t="shared" si="1"/>
        <v>Yes</v>
      </c>
      <c r="R107" s="8">
        <f>Table3[[#This Row],[actual_price]]*Table3[[#This Row],[rating_count]]</f>
        <v>2803194</v>
      </c>
      <c r="S107" t="str">
        <f>IF(Table3[[#This Row],[actual_price]]&lt;200, "&lt;₹200", IF(Table3[[#This Row],[actual_price]]&lt;=500, "₹200–₹500", "&gt;₹500"))</f>
        <v>&gt;₹500</v>
      </c>
      <c r="T107" t="str">
        <f>IF(Table3[[#This Row],[rating_count]]&lt;1000, "Yes", "No")</f>
        <v>No</v>
      </c>
      <c r="U107" s="8">
        <f>Table3[[#This Row],[rating]] * Table3[[#This Row],[rating_count]]</f>
        <v>12065.8</v>
      </c>
    </row>
    <row r="108" spans="1:21" x14ac:dyDescent="0.4">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c r="Q108" t="str">
        <f t="shared" si="1"/>
        <v>Yes</v>
      </c>
      <c r="R108" s="8">
        <f>Table3[[#This Row],[actual_price]]*Table3[[#This Row],[rating_count]]</f>
        <v>31525431</v>
      </c>
      <c r="S108" t="str">
        <f>IF(Table3[[#This Row],[actual_price]]&lt;200, "&lt;₹200", IF(Table3[[#This Row],[actual_price]]&lt;=500, "₹200–₹500", "&gt;₹500"))</f>
        <v>&gt;₹500</v>
      </c>
      <c r="T108" t="str">
        <f>IF(Table3[[#This Row],[rating_count]]&lt;1000, "Yes", "No")</f>
        <v>No</v>
      </c>
      <c r="U108" s="8">
        <f>Table3[[#This Row],[rating]] * Table3[[#This Row],[rating_count]]</f>
        <v>101929.8</v>
      </c>
    </row>
    <row r="109" spans="1:21" x14ac:dyDescent="0.4">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c r="Q109" t="str">
        <f t="shared" si="1"/>
        <v>Yes</v>
      </c>
      <c r="R109" s="8">
        <f>Table3[[#This Row],[actual_price]]*Table3[[#This Row],[rating_count]]</f>
        <v>765234</v>
      </c>
      <c r="S109" t="str">
        <f>IF(Table3[[#This Row],[actual_price]]&lt;200, "&lt;₹200", IF(Table3[[#This Row],[actual_price]]&lt;=500, "₹200–₹500", "&gt;₹500"))</f>
        <v>&gt;₹500</v>
      </c>
      <c r="T109" t="str">
        <f>IF(Table3[[#This Row],[rating_count]]&lt;1000, "Yes", "No")</f>
        <v>Yes</v>
      </c>
      <c r="U109" s="8">
        <f>Table3[[#This Row],[rating]] * Table3[[#This Row],[rating_count]]</f>
        <v>3293.7999999999997</v>
      </c>
    </row>
    <row r="110" spans="1:21" x14ac:dyDescent="0.4">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c r="Q110" t="str">
        <f t="shared" si="1"/>
        <v>No</v>
      </c>
      <c r="R110" s="8">
        <f>Table3[[#This Row],[actual_price]]*Table3[[#This Row],[rating_count]]</f>
        <v>233155000</v>
      </c>
      <c r="S110" t="str">
        <f>IF(Table3[[#This Row],[actual_price]]&lt;200, "&lt;₹200", IF(Table3[[#This Row],[actual_price]]&lt;=500, "₹200–₹500", "&gt;₹500"))</f>
        <v>&gt;₹500</v>
      </c>
      <c r="T110" t="str">
        <f>IF(Table3[[#This Row],[rating_count]]&lt;1000, "Yes", "No")</f>
        <v>No</v>
      </c>
      <c r="U110" s="8">
        <f>Table3[[#This Row],[rating]] * Table3[[#This Row],[rating_count]]</f>
        <v>15424.099999999999</v>
      </c>
    </row>
    <row r="111" spans="1:21" x14ac:dyDescent="0.4">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c r="Q111" t="str">
        <f t="shared" si="1"/>
        <v>Yes</v>
      </c>
      <c r="R111" s="8">
        <f>Table3[[#This Row],[actual_price]]*Table3[[#This Row],[rating_count]]</f>
        <v>19896800</v>
      </c>
      <c r="S111" t="str">
        <f>IF(Table3[[#This Row],[actual_price]]&lt;200, "&lt;₹200", IF(Table3[[#This Row],[actual_price]]&lt;=500, "₹200–₹500", "&gt;₹500"))</f>
        <v>&gt;₹500</v>
      </c>
      <c r="T111" t="str">
        <f>IF(Table3[[#This Row],[rating_count]]&lt;1000, "Yes", "No")</f>
        <v>No</v>
      </c>
      <c r="U111" s="8">
        <f>Table3[[#This Row],[rating]] * Table3[[#This Row],[rating_count]]</f>
        <v>96996.9</v>
      </c>
    </row>
    <row r="112" spans="1:21" x14ac:dyDescent="0.4">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c r="Q112" t="str">
        <f t="shared" si="1"/>
        <v>Yes</v>
      </c>
      <c r="R112" s="8">
        <f>Table3[[#This Row],[actual_price]]*Table3[[#This Row],[rating_count]]</f>
        <v>51620000</v>
      </c>
      <c r="S112" t="str">
        <f>IF(Table3[[#This Row],[actual_price]]&lt;200, "&lt;₹200", IF(Table3[[#This Row],[actual_price]]&lt;=500, "₹200–₹500", "&gt;₹500"))</f>
        <v>&gt;₹500</v>
      </c>
      <c r="T112" t="str">
        <f>IF(Table3[[#This Row],[rating_count]]&lt;1000, "Yes", "No")</f>
        <v>No</v>
      </c>
      <c r="U112" s="8">
        <f>Table3[[#This Row],[rating]] * Table3[[#This Row],[rating_count]]</f>
        <v>10582.099999999999</v>
      </c>
    </row>
    <row r="113" spans="1:21" x14ac:dyDescent="0.4">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c r="Q113" t="str">
        <f t="shared" si="1"/>
        <v>Yes</v>
      </c>
      <c r="R113" s="8">
        <f>Table3[[#This Row],[actual_price]]*Table3[[#This Row],[rating_count]]</f>
        <v>20829150</v>
      </c>
      <c r="S113" t="str">
        <f>IF(Table3[[#This Row],[actual_price]]&lt;200, "&lt;₹200", IF(Table3[[#This Row],[actual_price]]&lt;=500, "₹200–₹500", "&gt;₹500"))</f>
        <v>&gt;₹500</v>
      </c>
      <c r="T113" t="str">
        <f>IF(Table3[[#This Row],[rating_count]]&lt;1000, "Yes", "No")</f>
        <v>No</v>
      </c>
      <c r="U113" s="8">
        <f>Table3[[#This Row],[rating]] * Table3[[#This Row],[rating_count]]</f>
        <v>89655</v>
      </c>
    </row>
    <row r="114" spans="1:21" x14ac:dyDescent="0.4">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c r="Q114" t="str">
        <f t="shared" si="1"/>
        <v>No</v>
      </c>
      <c r="R114" s="8">
        <f>Table3[[#This Row],[actual_price]]*Table3[[#This Row],[rating_count]]</f>
        <v>24829650</v>
      </c>
      <c r="S114" t="str">
        <f>IF(Table3[[#This Row],[actual_price]]&lt;200, "&lt;₹200", IF(Table3[[#This Row],[actual_price]]&lt;=500, "₹200–₹500", "&gt;₹500"))</f>
        <v>&gt;₹500</v>
      </c>
      <c r="T114" t="str">
        <f>IF(Table3[[#This Row],[rating_count]]&lt;1000, "Yes", "No")</f>
        <v>No</v>
      </c>
      <c r="U114" s="8">
        <f>Table3[[#This Row],[rating]] * Table3[[#This Row],[rating_count]]</f>
        <v>4450.5</v>
      </c>
    </row>
    <row r="115" spans="1:21" x14ac:dyDescent="0.4">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c r="Q115" t="str">
        <f t="shared" si="1"/>
        <v>Yes</v>
      </c>
      <c r="R115" s="8">
        <f>Table3[[#This Row],[actual_price]]*Table3[[#This Row],[rating_count]]</f>
        <v>1778220</v>
      </c>
      <c r="S115" t="str">
        <f>IF(Table3[[#This Row],[actual_price]]&lt;200, "&lt;₹200", IF(Table3[[#This Row],[actual_price]]&lt;=500, "₹200–₹500", "&gt;₹500"))</f>
        <v>&gt;₹500</v>
      </c>
      <c r="T115" t="str">
        <f>IF(Table3[[#This Row],[rating_count]]&lt;1000, "Yes", "No")</f>
        <v>No</v>
      </c>
      <c r="U115" s="8">
        <f>Table3[[#This Row],[rating]] * Table3[[#This Row],[rating_count]]</f>
        <v>7297.9999999999991</v>
      </c>
    </row>
    <row r="116" spans="1:21" x14ac:dyDescent="0.4">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c r="Q116" t="str">
        <f t="shared" si="1"/>
        <v>Yes</v>
      </c>
      <c r="R116" s="8">
        <f>Table3[[#This Row],[actual_price]]*Table3[[#This Row],[rating_count]]</f>
        <v>1009495</v>
      </c>
      <c r="S116" t="str">
        <f>IF(Table3[[#This Row],[actual_price]]&lt;200, "&lt;₹200", IF(Table3[[#This Row],[actual_price]]&lt;=500, "₹200–₹500", "&gt;₹500"))</f>
        <v>&gt;₹500</v>
      </c>
      <c r="T116" t="str">
        <f>IF(Table3[[#This Row],[rating_count]]&lt;1000, "Yes", "No")</f>
        <v>Yes</v>
      </c>
      <c r="U116" s="8">
        <f>Table3[[#This Row],[rating]] * Table3[[#This Row],[rating_count]]</f>
        <v>2272.5</v>
      </c>
    </row>
    <row r="117" spans="1:21" x14ac:dyDescent="0.4">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c r="Q117" t="str">
        <f t="shared" si="1"/>
        <v>No</v>
      </c>
      <c r="R117" s="8">
        <f>Table3[[#This Row],[actual_price]]*Table3[[#This Row],[rating_count]]</f>
        <v>685083</v>
      </c>
      <c r="S117" t="str">
        <f>IF(Table3[[#This Row],[actual_price]]&lt;200, "&lt;₹200", IF(Table3[[#This Row],[actual_price]]&lt;=500, "₹200–₹500", "&gt;₹500"))</f>
        <v>₹200–₹500</v>
      </c>
      <c r="T117" t="str">
        <f>IF(Table3[[#This Row],[rating_count]]&lt;1000, "Yes", "No")</f>
        <v>No</v>
      </c>
      <c r="U117" s="8">
        <f>Table3[[#This Row],[rating]] * Table3[[#This Row],[rating_count]]</f>
        <v>7039.7</v>
      </c>
    </row>
    <row r="118" spans="1:21" x14ac:dyDescent="0.4">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c r="Q118" t="str">
        <f t="shared" si="1"/>
        <v>No</v>
      </c>
      <c r="R118" s="8">
        <f>Table3[[#This Row],[actual_price]]*Table3[[#This Row],[rating_count]]</f>
        <v>1179410</v>
      </c>
      <c r="S118" t="str">
        <f>IF(Table3[[#This Row],[actual_price]]&lt;200, "&lt;₹200", IF(Table3[[#This Row],[actual_price]]&lt;=500, "₹200–₹500", "&gt;₹500"))</f>
        <v>&gt;₹500</v>
      </c>
      <c r="T118" t="str">
        <f>IF(Table3[[#This Row],[rating_count]]&lt;1000, "Yes", "No")</f>
        <v>Yes</v>
      </c>
      <c r="U118" s="8">
        <f>Table3[[#This Row],[rating]] * Table3[[#This Row],[rating_count]]</f>
        <v>2124</v>
      </c>
    </row>
    <row r="119" spans="1:21" x14ac:dyDescent="0.4">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c r="Q119" t="str">
        <f t="shared" si="1"/>
        <v>Yes</v>
      </c>
      <c r="R119" s="8">
        <f>Table3[[#This Row],[actual_price]]*Table3[[#This Row],[rating_count]]</f>
        <v>1119879</v>
      </c>
      <c r="S119" t="str">
        <f>IF(Table3[[#This Row],[actual_price]]&lt;200, "&lt;₹200", IF(Table3[[#This Row],[actual_price]]&lt;=500, "₹200–₹500", "&gt;₹500"))</f>
        <v>&gt;₹500</v>
      </c>
      <c r="T119" t="str">
        <f>IF(Table3[[#This Row],[rating_count]]&lt;1000, "Yes", "No")</f>
        <v>No</v>
      </c>
      <c r="U119" s="8">
        <f>Table3[[#This Row],[rating]] * Table3[[#This Row],[rating_count]]</f>
        <v>3923.5</v>
      </c>
    </row>
    <row r="120" spans="1:21" x14ac:dyDescent="0.4">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c r="Q120" t="str">
        <f t="shared" si="1"/>
        <v>Yes</v>
      </c>
      <c r="R120" s="8">
        <f>Table3[[#This Row],[actual_price]]*Table3[[#This Row],[rating_count]]</f>
        <v>1311687</v>
      </c>
      <c r="S120" t="str">
        <f>IF(Table3[[#This Row],[actual_price]]&lt;200, "&lt;₹200", IF(Table3[[#This Row],[actual_price]]&lt;=500, "₹200–₹500", "&gt;₹500"))</f>
        <v>&gt;₹500</v>
      </c>
      <c r="T120" t="str">
        <f>IF(Table3[[#This Row],[rating_count]]&lt;1000, "Yes", "No")</f>
        <v>No</v>
      </c>
      <c r="U120" s="8">
        <f>Table3[[#This Row],[rating]] * Table3[[#This Row],[rating_count]]</f>
        <v>5252</v>
      </c>
    </row>
    <row r="121" spans="1:21" x14ac:dyDescent="0.4">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c r="Q121" t="str">
        <f t="shared" si="1"/>
        <v>Yes</v>
      </c>
      <c r="R121" s="8">
        <f>Table3[[#This Row],[actual_price]]*Table3[[#This Row],[rating_count]]</f>
        <v>118668</v>
      </c>
      <c r="S121" t="str">
        <f>IF(Table3[[#This Row],[actual_price]]&lt;200, "&lt;₹200", IF(Table3[[#This Row],[actual_price]]&lt;=500, "₹200–₹500", "&gt;₹500"))</f>
        <v>&gt;₹500</v>
      </c>
      <c r="T121" t="str">
        <f>IF(Table3[[#This Row],[rating_count]]&lt;1000, "Yes", "No")</f>
        <v>Yes</v>
      </c>
      <c r="U121" s="8">
        <f>Table3[[#This Row],[rating]] * Table3[[#This Row],[rating_count]]</f>
        <v>501.59999999999997</v>
      </c>
    </row>
    <row r="122" spans="1:21" x14ac:dyDescent="0.4">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c r="Q122" t="str">
        <f t="shared" si="1"/>
        <v>No</v>
      </c>
      <c r="R122" s="8">
        <f>Table3[[#This Row],[actual_price]]*Table3[[#This Row],[rating_count]]</f>
        <v>3900049</v>
      </c>
      <c r="S122" t="str">
        <f>IF(Table3[[#This Row],[actual_price]]&lt;200, "&lt;₹200", IF(Table3[[#This Row],[actual_price]]&lt;=500, "₹200–₹500", "&gt;₹500"))</f>
        <v>&gt;₹500</v>
      </c>
      <c r="T122" t="str">
        <f>IF(Table3[[#This Row],[rating_count]]&lt;1000, "Yes", "No")</f>
        <v>No</v>
      </c>
      <c r="U122" s="8">
        <f>Table3[[#This Row],[rating]] * Table3[[#This Row],[rating_count]]</f>
        <v>8584.4000000000015</v>
      </c>
    </row>
    <row r="123" spans="1:21" x14ac:dyDescent="0.4">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c r="Q123" t="str">
        <f t="shared" si="1"/>
        <v>Yes</v>
      </c>
      <c r="R123" s="8">
        <f>Table3[[#This Row],[actual_price]]*Table3[[#This Row],[rating_count]]</f>
        <v>147963</v>
      </c>
      <c r="S123" t="str">
        <f>IF(Table3[[#This Row],[actual_price]]&lt;200, "&lt;₹200", IF(Table3[[#This Row],[actual_price]]&lt;=500, "₹200–₹500", "&gt;₹500"))</f>
        <v>&gt;₹500</v>
      </c>
      <c r="T123" t="str">
        <f>IF(Table3[[#This Row],[rating_count]]&lt;1000, "Yes", "No")</f>
        <v>Yes</v>
      </c>
      <c r="U123" s="8">
        <f>Table3[[#This Row],[rating]] * Table3[[#This Row],[rating_count]]</f>
        <v>136.9</v>
      </c>
    </row>
    <row r="124" spans="1:21" x14ac:dyDescent="0.4">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c r="Q124" t="str">
        <f t="shared" si="1"/>
        <v>No</v>
      </c>
      <c r="R124" s="8">
        <f>Table3[[#This Row],[actual_price]]*Table3[[#This Row],[rating_count]]</f>
        <v>9471408</v>
      </c>
      <c r="S124" t="str">
        <f>IF(Table3[[#This Row],[actual_price]]&lt;200, "&lt;₹200", IF(Table3[[#This Row],[actual_price]]&lt;=500, "₹200–₹500", "&gt;₹500"))</f>
        <v>&gt;₹500</v>
      </c>
      <c r="T124" t="str">
        <f>IF(Table3[[#This Row],[rating_count]]&lt;1000, "Yes", "No")</f>
        <v>Yes</v>
      </c>
      <c r="U124" s="8">
        <f>Table3[[#This Row],[rating]] * Table3[[#This Row],[rating_count]]</f>
        <v>2545.6</v>
      </c>
    </row>
    <row r="125" spans="1:21" x14ac:dyDescent="0.4">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c r="Q125" t="str">
        <f t="shared" si="1"/>
        <v>Yes</v>
      </c>
      <c r="R125" s="8">
        <f>Table3[[#This Row],[actual_price]]*Table3[[#This Row],[rating_count]]</f>
        <v>56642410</v>
      </c>
      <c r="S125" t="str">
        <f>IF(Table3[[#This Row],[actual_price]]&lt;200, "&lt;₹200", IF(Table3[[#This Row],[actual_price]]&lt;=500, "₹200–₹500", "&gt;₹500"))</f>
        <v>&gt;₹500</v>
      </c>
      <c r="T125" t="str">
        <f>IF(Table3[[#This Row],[rating_count]]&lt;1000, "Yes", "No")</f>
        <v>No</v>
      </c>
      <c r="U125" s="8">
        <f>Table3[[#This Row],[rating]] * Table3[[#This Row],[rating_count]]</f>
        <v>5161.8999999999996</v>
      </c>
    </row>
    <row r="126" spans="1:21" x14ac:dyDescent="0.4">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c r="Q126" t="str">
        <f t="shared" si="1"/>
        <v>No</v>
      </c>
      <c r="R126" s="8">
        <f>Table3[[#This Row],[actual_price]]*Table3[[#This Row],[rating_count]]</f>
        <v>2035664762</v>
      </c>
      <c r="S126" t="str">
        <f>IF(Table3[[#This Row],[actual_price]]&lt;200, "&lt;₹200", IF(Table3[[#This Row],[actual_price]]&lt;=500, "₹200–₹500", "&gt;₹500"))</f>
        <v>&gt;₹500</v>
      </c>
      <c r="T126" t="str">
        <f>IF(Table3[[#This Row],[rating_count]]&lt;1000, "Yes", "No")</f>
        <v>No</v>
      </c>
      <c r="U126" s="8">
        <f>Table3[[#This Row],[rating]] * Table3[[#This Row],[rating_count]]</f>
        <v>189999.6</v>
      </c>
    </row>
    <row r="127" spans="1:21" x14ac:dyDescent="0.4">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c r="Q127" t="str">
        <f t="shared" si="1"/>
        <v>Yes</v>
      </c>
      <c r="R127" s="8">
        <f>Table3[[#This Row],[actual_price]]*Table3[[#This Row],[rating_count]]</f>
        <v>48684600</v>
      </c>
      <c r="S127" t="str">
        <f>IF(Table3[[#This Row],[actual_price]]&lt;200, "&lt;₹200", IF(Table3[[#This Row],[actual_price]]&lt;=500, "₹200–₹500", "&gt;₹500"))</f>
        <v>&gt;₹500</v>
      </c>
      <c r="T127" t="str">
        <f>IF(Table3[[#This Row],[rating_count]]&lt;1000, "Yes", "No")</f>
        <v>No</v>
      </c>
      <c r="U127" s="8">
        <f>Table3[[#This Row],[rating]] * Table3[[#This Row],[rating_count]]</f>
        <v>117415.79999999999</v>
      </c>
    </row>
    <row r="128" spans="1:21" x14ac:dyDescent="0.4">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c r="Q128" t="str">
        <f t="shared" si="1"/>
        <v>Yes</v>
      </c>
      <c r="R128" s="8">
        <f>Table3[[#This Row],[actual_price]]*Table3[[#This Row],[rating_count]]</f>
        <v>7636825</v>
      </c>
      <c r="S128" t="str">
        <f>IF(Table3[[#This Row],[actual_price]]&lt;200, "&lt;₹200", IF(Table3[[#This Row],[actual_price]]&lt;=500, "₹200–₹500", "&gt;₹500"))</f>
        <v>&gt;₹500</v>
      </c>
      <c r="T128" t="str">
        <f>IF(Table3[[#This Row],[rating_count]]&lt;1000, "Yes", "No")</f>
        <v>No</v>
      </c>
      <c r="U128" s="8">
        <f>Table3[[#This Row],[rating]] * Table3[[#This Row],[rating_count]]</f>
        <v>55190.5</v>
      </c>
    </row>
    <row r="129" spans="1:21" x14ac:dyDescent="0.4">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c r="Q129" t="str">
        <f t="shared" si="1"/>
        <v>Yes</v>
      </c>
      <c r="R129" s="8">
        <f>Table3[[#This Row],[actual_price]]*Table3[[#This Row],[rating_count]]</f>
        <v>35519310</v>
      </c>
      <c r="S129" t="str">
        <f>IF(Table3[[#This Row],[actual_price]]&lt;200, "&lt;₹200", IF(Table3[[#This Row],[actual_price]]&lt;=500, "₹200–₹500", "&gt;₹500"))</f>
        <v>&gt;₹500</v>
      </c>
      <c r="T129" t="str">
        <f>IF(Table3[[#This Row],[rating_count]]&lt;1000, "Yes", "No")</f>
        <v>No</v>
      </c>
      <c r="U129" s="8">
        <f>Table3[[#This Row],[rating]] * Table3[[#This Row],[rating_count]]</f>
        <v>5329.8</v>
      </c>
    </row>
    <row r="130" spans="1:21" x14ac:dyDescent="0.4">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c r="Q130" t="str">
        <f t="shared" si="1"/>
        <v>No</v>
      </c>
      <c r="R130" s="8">
        <f>Table3[[#This Row],[actual_price]]*Table3[[#This Row],[rating_count]]</f>
        <v>170116</v>
      </c>
      <c r="S130" t="str">
        <f>IF(Table3[[#This Row],[actual_price]]&lt;200, "&lt;₹200", IF(Table3[[#This Row],[actual_price]]&lt;=500, "₹200–₹500", "&gt;₹500"))</f>
        <v>&gt;₹500</v>
      </c>
      <c r="T130" t="str">
        <f>IF(Table3[[#This Row],[rating_count]]&lt;1000, "Yes", "No")</f>
        <v>Yes</v>
      </c>
      <c r="U130" s="8">
        <f>Table3[[#This Row],[rating]] * Table3[[#This Row],[rating_count]]</f>
        <v>1192.8</v>
      </c>
    </row>
    <row r="131" spans="1:21" x14ac:dyDescent="0.4">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c r="Q131" t="str">
        <f t="shared" ref="Q131:Q194" si="2">IF(F131&gt;=0.5, "Yes", "No")</f>
        <v>Yes</v>
      </c>
      <c r="R131" s="8">
        <f>Table3[[#This Row],[actual_price]]*Table3[[#This Row],[rating_count]]</f>
        <v>83445600</v>
      </c>
      <c r="S131" t="str">
        <f>IF(Table3[[#This Row],[actual_price]]&lt;200, "&lt;₹200", IF(Table3[[#This Row],[actual_price]]&lt;=500, "₹200–₹500", "&gt;₹500"))</f>
        <v>&gt;₹500</v>
      </c>
      <c r="T131" t="str">
        <f>IF(Table3[[#This Row],[rating_count]]&lt;1000, "Yes", "No")</f>
        <v>No</v>
      </c>
      <c r="U131" s="8">
        <f>Table3[[#This Row],[rating]] * Table3[[#This Row],[rating_count]]</f>
        <v>305967.2</v>
      </c>
    </row>
    <row r="132" spans="1:21" x14ac:dyDescent="0.4">
      <c r="A132" t="s">
        <v>1182</v>
      </c>
      <c r="B132" t="s">
        <v>1183</v>
      </c>
      <c r="C132" t="s">
        <v>169</v>
      </c>
      <c r="D132" s="2">
        <v>23999</v>
      </c>
      <c r="E132" s="2">
        <v>34990</v>
      </c>
      <c r="F132" s="1">
        <v>0.31</v>
      </c>
      <c r="G132">
        <v>4.3</v>
      </c>
      <c r="H132" s="4">
        <v>4703</v>
      </c>
      <c r="I132" t="s">
        <v>805</v>
      </c>
      <c r="J132" t="s">
        <v>246</v>
      </c>
      <c r="K132" t="s">
        <v>247</v>
      </c>
      <c r="L132" t="s">
        <v>248</v>
      </c>
      <c r="M132" t="s">
        <v>249</v>
      </c>
      <c r="N132" t="s">
        <v>13023</v>
      </c>
      <c r="O132" t="s">
        <v>1184</v>
      </c>
      <c r="P132" t="s">
        <v>1185</v>
      </c>
      <c r="Q132" t="str">
        <f t="shared" si="2"/>
        <v>No</v>
      </c>
      <c r="R132" s="8">
        <f>Table3[[#This Row],[actual_price]]*Table3[[#This Row],[rating_count]]</f>
        <v>164557970</v>
      </c>
      <c r="S132" t="str">
        <f>IF(Table3[[#This Row],[actual_price]]&lt;200, "&lt;₹200", IF(Table3[[#This Row],[actual_price]]&lt;=500, "₹200–₹500", "&gt;₹500"))</f>
        <v>&gt;₹500</v>
      </c>
      <c r="T132" t="str">
        <f>IF(Table3[[#This Row],[rating_count]]&lt;1000, "Yes", "No")</f>
        <v>No</v>
      </c>
      <c r="U132" s="8">
        <f>Table3[[#This Row],[rating]] * Table3[[#This Row],[rating_count]]</f>
        <v>20222.899999999998</v>
      </c>
    </row>
    <row r="133" spans="1:21" x14ac:dyDescent="0.4">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c r="Q133" t="str">
        <f t="shared" si="2"/>
        <v>Yes</v>
      </c>
      <c r="R133" s="8">
        <f>Table3[[#This Row],[actual_price]]*Table3[[#This Row],[rating_count]]</f>
        <v>2803194</v>
      </c>
      <c r="S133" t="str">
        <f>IF(Table3[[#This Row],[actual_price]]&lt;200, "&lt;₹200", IF(Table3[[#This Row],[actual_price]]&lt;=500, "₹200–₹500", "&gt;₹500"))</f>
        <v>&gt;₹500</v>
      </c>
      <c r="T133" t="str">
        <f>IF(Table3[[#This Row],[rating_count]]&lt;1000, "Yes", "No")</f>
        <v>No</v>
      </c>
      <c r="U133" s="8">
        <f>Table3[[#This Row],[rating]] * Table3[[#This Row],[rating_count]]</f>
        <v>12065.8</v>
      </c>
    </row>
    <row r="134" spans="1:21" x14ac:dyDescent="0.4">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c r="Q134" t="str">
        <f t="shared" si="2"/>
        <v>Yes</v>
      </c>
      <c r="R134" s="8">
        <f>Table3[[#This Row],[actual_price]]*Table3[[#This Row],[rating_count]]</f>
        <v>4280205</v>
      </c>
      <c r="S134" t="str">
        <f>IF(Table3[[#This Row],[actual_price]]&lt;200, "&lt;₹200", IF(Table3[[#This Row],[actual_price]]&lt;=500, "₹200–₹500", "&gt;₹500"))</f>
        <v>&gt;₹500</v>
      </c>
      <c r="T134" t="str">
        <f>IF(Table3[[#This Row],[rating_count]]&lt;1000, "Yes", "No")</f>
        <v>No</v>
      </c>
      <c r="U134" s="8">
        <f>Table3[[#This Row],[rating]] * Table3[[#This Row],[rating_count]]</f>
        <v>13180</v>
      </c>
    </row>
    <row r="135" spans="1:21" x14ac:dyDescent="0.4">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c r="Q135" t="str">
        <f t="shared" si="2"/>
        <v>No</v>
      </c>
      <c r="R135" s="8">
        <f>Table3[[#This Row],[actual_price]]*Table3[[#This Row],[rating_count]]</f>
        <v>24219</v>
      </c>
      <c r="S135" t="str">
        <f>IF(Table3[[#This Row],[actual_price]]&lt;200, "&lt;₹200", IF(Table3[[#This Row],[actual_price]]&lt;=500, "₹200–₹500", "&gt;₹500"))</f>
        <v>₹200–₹500</v>
      </c>
      <c r="T135" t="str">
        <f>IF(Table3[[#This Row],[rating_count]]&lt;1000, "Yes", "No")</f>
        <v>Yes</v>
      </c>
      <c r="U135" s="8">
        <f>Table3[[#This Row],[rating]] * Table3[[#This Row],[rating_count]]</f>
        <v>315.89999999999998</v>
      </c>
    </row>
    <row r="136" spans="1:21" x14ac:dyDescent="0.4">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c r="Q136" t="str">
        <f t="shared" si="2"/>
        <v>Yes</v>
      </c>
      <c r="R136" s="8">
        <f>Table3[[#This Row],[actual_price]]*Table3[[#This Row],[rating_count]]</f>
        <v>63451500</v>
      </c>
      <c r="S136" t="str">
        <f>IF(Table3[[#This Row],[actual_price]]&lt;200, "&lt;₹200", IF(Table3[[#This Row],[actual_price]]&lt;=500, "₹200–₹500", "&gt;₹500"))</f>
        <v>&gt;₹500</v>
      </c>
      <c r="T136" t="str">
        <f>IF(Table3[[#This Row],[rating_count]]&lt;1000, "Yes", "No")</f>
        <v>No</v>
      </c>
      <c r="U136" s="8">
        <f>Table3[[#This Row],[rating]] * Table3[[#This Row],[rating_count]]</f>
        <v>177664.2</v>
      </c>
    </row>
    <row r="137" spans="1:21" x14ac:dyDescent="0.4">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c r="Q137" t="str">
        <f t="shared" si="2"/>
        <v>No</v>
      </c>
      <c r="R137" s="8">
        <f>Table3[[#This Row],[actual_price]]*Table3[[#This Row],[rating_count]]</f>
        <v>68786240</v>
      </c>
      <c r="S137" t="str">
        <f>IF(Table3[[#This Row],[actual_price]]&lt;200, "&lt;₹200", IF(Table3[[#This Row],[actual_price]]&lt;=500, "₹200–₹500", "&gt;₹500"))</f>
        <v>&gt;₹500</v>
      </c>
      <c r="T137" t="str">
        <f>IF(Table3[[#This Row],[rating_count]]&lt;1000, "Yes", "No")</f>
        <v>No</v>
      </c>
      <c r="U137" s="8">
        <f>Table3[[#This Row],[rating]] * Table3[[#This Row],[rating_count]]</f>
        <v>5916.8</v>
      </c>
    </row>
    <row r="138" spans="1:21" x14ac:dyDescent="0.4">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c r="Q138" t="str">
        <f t="shared" si="2"/>
        <v>Yes</v>
      </c>
      <c r="R138" s="8">
        <f>Table3[[#This Row],[actual_price]]*Table3[[#This Row],[rating_count]]</f>
        <v>1000825</v>
      </c>
      <c r="S138" t="str">
        <f>IF(Table3[[#This Row],[actual_price]]&lt;200, "&lt;₹200", IF(Table3[[#This Row],[actual_price]]&lt;=500, "₹200–₹500", "&gt;₹500"))</f>
        <v>&gt;₹500</v>
      </c>
      <c r="T138" t="str">
        <f>IF(Table3[[#This Row],[rating_count]]&lt;1000, "Yes", "No")</f>
        <v>No</v>
      </c>
      <c r="U138" s="8">
        <f>Table3[[#This Row],[rating]] * Table3[[#This Row],[rating_count]]</f>
        <v>4192.5</v>
      </c>
    </row>
    <row r="139" spans="1:21" x14ac:dyDescent="0.4">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c r="Q139" t="str">
        <f t="shared" si="2"/>
        <v>Yes</v>
      </c>
      <c r="R139" s="8">
        <f>Table3[[#This Row],[actual_price]]*Table3[[#This Row],[rating_count]]</f>
        <v>8789936</v>
      </c>
      <c r="S139" t="str">
        <f>IF(Table3[[#This Row],[actual_price]]&lt;200, "&lt;₹200", IF(Table3[[#This Row],[actual_price]]&lt;=500, "₹200–₹500", "&gt;₹500"))</f>
        <v>&gt;₹500</v>
      </c>
      <c r="T139" t="str">
        <f>IF(Table3[[#This Row],[rating_count]]&lt;1000, "Yes", "No")</f>
        <v>No</v>
      </c>
      <c r="U139" s="8">
        <f>Table3[[#This Row],[rating]] * Table3[[#This Row],[rating_count]]</f>
        <v>16854.399999999998</v>
      </c>
    </row>
    <row r="140" spans="1:21" x14ac:dyDescent="0.4">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c r="Q140" t="str">
        <f t="shared" si="2"/>
        <v>No</v>
      </c>
      <c r="R140" s="8">
        <f>Table3[[#This Row],[actual_price]]*Table3[[#This Row],[rating_count]]</f>
        <v>778449</v>
      </c>
      <c r="S140" t="str">
        <f>IF(Table3[[#This Row],[actual_price]]&lt;200, "&lt;₹200", IF(Table3[[#This Row],[actual_price]]&lt;=500, "₹200–₹500", "&gt;₹500"))</f>
        <v>₹200–₹500</v>
      </c>
      <c r="T140" t="str">
        <f>IF(Table3[[#This Row],[rating_count]]&lt;1000, "Yes", "No")</f>
        <v>No</v>
      </c>
      <c r="U140" s="8">
        <f>Table3[[#This Row],[rating]] * Table3[[#This Row],[rating_count]]</f>
        <v>7608.9</v>
      </c>
    </row>
    <row r="141" spans="1:21" x14ac:dyDescent="0.4">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c r="Q141" t="str">
        <f t="shared" si="2"/>
        <v>Yes</v>
      </c>
      <c r="R141" s="8">
        <f>Table3[[#This Row],[actual_price]]*Table3[[#This Row],[rating_count]]</f>
        <v>14574150</v>
      </c>
      <c r="S141" t="str">
        <f>IF(Table3[[#This Row],[actual_price]]&lt;200, "&lt;₹200", IF(Table3[[#This Row],[actual_price]]&lt;=500, "₹200–₹500", "&gt;₹500"))</f>
        <v>&gt;₹500</v>
      </c>
      <c r="T141" t="str">
        <f>IF(Table3[[#This Row],[rating_count]]&lt;1000, "Yes", "No")</f>
        <v>No</v>
      </c>
      <c r="U141" s="8">
        <f>Table3[[#This Row],[rating]] * Table3[[#This Row],[rating_count]]</f>
        <v>89655</v>
      </c>
    </row>
    <row r="142" spans="1:21" x14ac:dyDescent="0.4">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c r="Q142" t="str">
        <f t="shared" si="2"/>
        <v>Yes</v>
      </c>
      <c r="R142" s="8">
        <f>Table3[[#This Row],[actual_price]]*Table3[[#This Row],[rating_count]]</f>
        <v>2950815</v>
      </c>
      <c r="S142" t="str">
        <f>IF(Table3[[#This Row],[actual_price]]&lt;200, "&lt;₹200", IF(Table3[[#This Row],[actual_price]]&lt;=500, "₹200–₹500", "&gt;₹500"))</f>
        <v>&gt;₹500</v>
      </c>
      <c r="T142" t="str">
        <f>IF(Table3[[#This Row],[rating_count]]&lt;1000, "Yes", "No")</f>
        <v>No</v>
      </c>
      <c r="U142" s="8">
        <f>Table3[[#This Row],[rating]] * Table3[[#This Row],[rating_count]]</f>
        <v>11008.499999999998</v>
      </c>
    </row>
    <row r="143" spans="1:21" x14ac:dyDescent="0.4">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c r="Q143" t="str">
        <f t="shared" si="2"/>
        <v>No</v>
      </c>
      <c r="R143" s="8">
        <f>Table3[[#This Row],[actual_price]]*Table3[[#This Row],[rating_count]]</f>
        <v>74315220</v>
      </c>
      <c r="S143" t="str">
        <f>IF(Table3[[#This Row],[actual_price]]&lt;200, "&lt;₹200", IF(Table3[[#This Row],[actual_price]]&lt;=500, "₹200–₹500", "&gt;₹500"))</f>
        <v>&gt;₹500</v>
      </c>
      <c r="T143" t="str">
        <f>IF(Table3[[#This Row],[rating_count]]&lt;1000, "Yes", "No")</f>
        <v>No</v>
      </c>
      <c r="U143" s="8">
        <f>Table3[[#This Row],[rating]] * Table3[[#This Row],[rating_count]]</f>
        <v>109032.00000000001</v>
      </c>
    </row>
    <row r="144" spans="1:21" x14ac:dyDescent="0.4">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c r="Q144" t="str">
        <f t="shared" si="2"/>
        <v>No</v>
      </c>
      <c r="R144" s="8">
        <f>Table3[[#This Row],[actual_price]]*Table3[[#This Row],[rating_count]]</f>
        <v>313215</v>
      </c>
      <c r="S144" t="str">
        <f>IF(Table3[[#This Row],[actual_price]]&lt;200, "&lt;₹200", IF(Table3[[#This Row],[actual_price]]&lt;=500, "₹200–₹500", "&gt;₹500"))</f>
        <v>&gt;₹500</v>
      </c>
      <c r="T144" t="str">
        <f>IF(Table3[[#This Row],[rating_count]]&lt;1000, "Yes", "No")</f>
        <v>Yes</v>
      </c>
      <c r="U144" s="8">
        <f>Table3[[#This Row],[rating]] * Table3[[#This Row],[rating_count]]</f>
        <v>912</v>
      </c>
    </row>
    <row r="145" spans="1:21" x14ac:dyDescent="0.4">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c r="Q145" t="str">
        <f t="shared" si="2"/>
        <v>No</v>
      </c>
      <c r="R145" s="8">
        <f>Table3[[#This Row],[actual_price]]*Table3[[#This Row],[rating_count]]</f>
        <v>240607588</v>
      </c>
      <c r="S145" t="str">
        <f>IF(Table3[[#This Row],[actual_price]]&lt;200, "&lt;₹200", IF(Table3[[#This Row],[actual_price]]&lt;=500, "₹200–₹500", "&gt;₹500"))</f>
        <v>&gt;₹500</v>
      </c>
      <c r="T145" t="str">
        <f>IF(Table3[[#This Row],[rating_count]]&lt;1000, "Yes", "No")</f>
        <v>No</v>
      </c>
      <c r="U145" s="8">
        <f>Table3[[#This Row],[rating]] * Table3[[#This Row],[rating_count]]</f>
        <v>754706.4</v>
      </c>
    </row>
    <row r="146" spans="1:21" x14ac:dyDescent="0.4">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c r="Q146" t="str">
        <f t="shared" si="2"/>
        <v>No</v>
      </c>
      <c r="R146" s="8">
        <f>Table3[[#This Row],[actual_price]]*Table3[[#This Row],[rating_count]]</f>
        <v>79137912</v>
      </c>
      <c r="S146" t="str">
        <f>IF(Table3[[#This Row],[actual_price]]&lt;200, "&lt;₹200", IF(Table3[[#This Row],[actual_price]]&lt;=500, "₹200–₹500", "&gt;₹500"))</f>
        <v>&gt;₹500</v>
      </c>
      <c r="T146" t="str">
        <f>IF(Table3[[#This Row],[rating_count]]&lt;1000, "Yes", "No")</f>
        <v>No</v>
      </c>
      <c r="U146" s="8">
        <f>Table3[[#This Row],[rating]] * Table3[[#This Row],[rating_count]]</f>
        <v>25569.600000000002</v>
      </c>
    </row>
    <row r="147" spans="1:21" x14ac:dyDescent="0.4">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c r="Q147" t="str">
        <f t="shared" si="2"/>
        <v>Yes</v>
      </c>
      <c r="R147" s="8">
        <f>Table3[[#This Row],[actual_price]]*Table3[[#This Row],[rating_count]]</f>
        <v>690117</v>
      </c>
      <c r="S147" t="str">
        <f>IF(Table3[[#This Row],[actual_price]]&lt;200, "&lt;₹200", IF(Table3[[#This Row],[actual_price]]&lt;=500, "₹200–₹500", "&gt;₹500"))</f>
        <v>₹200–₹500</v>
      </c>
      <c r="T147" t="str">
        <f>IF(Table3[[#This Row],[rating_count]]&lt;1000, "Yes", "No")</f>
        <v>No</v>
      </c>
      <c r="U147" s="8">
        <f>Table3[[#This Row],[rating]] * Table3[[#This Row],[rating_count]]</f>
        <v>5117.1000000000004</v>
      </c>
    </row>
    <row r="148" spans="1:21" x14ac:dyDescent="0.4">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c r="Q148" t="str">
        <f t="shared" si="2"/>
        <v>Yes</v>
      </c>
      <c r="R148" s="8">
        <f>Table3[[#This Row],[actual_price]]*Table3[[#This Row],[rating_count]]</f>
        <v>11533200</v>
      </c>
      <c r="S148" t="str">
        <f>IF(Table3[[#This Row],[actual_price]]&lt;200, "&lt;₹200", IF(Table3[[#This Row],[actual_price]]&lt;=500, "₹200–₹500", "&gt;₹500"))</f>
        <v>&gt;₹500</v>
      </c>
      <c r="T148" t="str">
        <f>IF(Table3[[#This Row],[rating_count]]&lt;1000, "Yes", "No")</f>
        <v>No</v>
      </c>
      <c r="U148" s="8">
        <f>Table3[[#This Row],[rating]] * Table3[[#This Row],[rating_count]]</f>
        <v>24714</v>
      </c>
    </row>
    <row r="149" spans="1:21" x14ac:dyDescent="0.4">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c r="Q149" t="str">
        <f t="shared" si="2"/>
        <v>No</v>
      </c>
      <c r="R149" s="8">
        <f>Table3[[#This Row],[actual_price]]*Table3[[#This Row],[rating_count]]</f>
        <v>826181</v>
      </c>
      <c r="S149" t="str">
        <f>IF(Table3[[#This Row],[actual_price]]&lt;200, "&lt;₹200", IF(Table3[[#This Row],[actual_price]]&lt;=500, "₹200–₹500", "&gt;₹500"))</f>
        <v>&gt;₹500</v>
      </c>
      <c r="T149" t="str">
        <f>IF(Table3[[#This Row],[rating_count]]&lt;1000, "Yes", "No")</f>
        <v>Yes</v>
      </c>
      <c r="U149" s="8">
        <f>Table3[[#This Row],[rating]] * Table3[[#This Row],[rating_count]]</f>
        <v>3859.8</v>
      </c>
    </row>
    <row r="150" spans="1:21" x14ac:dyDescent="0.4">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c r="Q150" t="str">
        <f t="shared" si="2"/>
        <v>No</v>
      </c>
      <c r="R150" s="8">
        <f>Table3[[#This Row],[actual_price]]*Table3[[#This Row],[rating_count]]</f>
        <v>17983777</v>
      </c>
      <c r="S150" t="str">
        <f>IF(Table3[[#This Row],[actual_price]]&lt;200, "&lt;₹200", IF(Table3[[#This Row],[actual_price]]&lt;=500, "₹200–₹500", "&gt;₹500"))</f>
        <v>&gt;₹500</v>
      </c>
      <c r="T150" t="str">
        <f>IF(Table3[[#This Row],[rating_count]]&lt;1000, "Yes", "No")</f>
        <v>No</v>
      </c>
      <c r="U150" s="8">
        <f>Table3[[#This Row],[rating]] * Table3[[#This Row],[rating_count]]</f>
        <v>126096.6</v>
      </c>
    </row>
    <row r="151" spans="1:21" x14ac:dyDescent="0.4">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c r="Q151" t="str">
        <f t="shared" si="2"/>
        <v>No</v>
      </c>
      <c r="R151" s="8">
        <f>Table3[[#This Row],[actual_price]]*Table3[[#This Row],[rating_count]]</f>
        <v>270513</v>
      </c>
      <c r="S151" t="str">
        <f>IF(Table3[[#This Row],[actual_price]]&lt;200, "&lt;₹200", IF(Table3[[#This Row],[actual_price]]&lt;=500, "₹200–₹500", "&gt;₹500"))</f>
        <v>&gt;₹500</v>
      </c>
      <c r="T151" t="str">
        <f>IF(Table3[[#This Row],[rating_count]]&lt;1000, "Yes", "No")</f>
        <v>Yes</v>
      </c>
      <c r="U151" s="8">
        <f>Table3[[#This Row],[rating]] * Table3[[#This Row],[rating_count]]</f>
        <v>1625.4</v>
      </c>
    </row>
    <row r="152" spans="1:21" x14ac:dyDescent="0.4">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c r="Q152" t="str">
        <f t="shared" si="2"/>
        <v>Yes</v>
      </c>
      <c r="R152" s="8">
        <f>Table3[[#This Row],[actual_price]]*Table3[[#This Row],[rating_count]]</f>
        <v>13715000</v>
      </c>
      <c r="S152" t="str">
        <f>IF(Table3[[#This Row],[actual_price]]&lt;200, "&lt;₹200", IF(Table3[[#This Row],[actual_price]]&lt;=500, "₹200–₹500", "&gt;₹500"))</f>
        <v>&gt;₹500</v>
      </c>
      <c r="T152" t="str">
        <f>IF(Table3[[#This Row],[rating_count]]&lt;1000, "Yes", "No")</f>
        <v>Yes</v>
      </c>
      <c r="U152" s="8">
        <f>Table3[[#This Row],[rating]] * Table3[[#This Row],[rating_count]]</f>
        <v>865.09999999999991</v>
      </c>
    </row>
    <row r="153" spans="1:21" x14ac:dyDescent="0.4">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c r="Q153" t="str">
        <f t="shared" si="2"/>
        <v>Yes</v>
      </c>
      <c r="R153" s="8">
        <f>Table3[[#This Row],[actual_price]]*Table3[[#This Row],[rating_count]]</f>
        <v>1070426</v>
      </c>
      <c r="S153" t="str">
        <f>IF(Table3[[#This Row],[actual_price]]&lt;200, "&lt;₹200", IF(Table3[[#This Row],[actual_price]]&lt;=500, "₹200–₹500", "&gt;₹500"))</f>
        <v>&gt;₹500</v>
      </c>
      <c r="T153" t="str">
        <f>IF(Table3[[#This Row],[rating_count]]&lt;1000, "Yes", "No")</f>
        <v>Yes</v>
      </c>
      <c r="U153" s="8">
        <f>Table3[[#This Row],[rating]] * Table3[[#This Row],[rating_count]]</f>
        <v>4188.2</v>
      </c>
    </row>
    <row r="154" spans="1:21" x14ac:dyDescent="0.4">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c r="Q154" t="str">
        <f t="shared" si="2"/>
        <v>No</v>
      </c>
      <c r="R154" s="8">
        <f>Table3[[#This Row],[actual_price]]*Table3[[#This Row],[rating_count]]</f>
        <v>340649100</v>
      </c>
      <c r="S154" t="str">
        <f>IF(Table3[[#This Row],[actual_price]]&lt;200, "&lt;₹200", IF(Table3[[#This Row],[actual_price]]&lt;=500, "₹200–₹500", "&gt;₹500"))</f>
        <v>&gt;₹500</v>
      </c>
      <c r="T154" t="str">
        <f>IF(Table3[[#This Row],[rating_count]]&lt;1000, "Yes", "No")</f>
        <v>No</v>
      </c>
      <c r="U154" s="8">
        <f>Table3[[#This Row],[rating]] * Table3[[#This Row],[rating_count]]</f>
        <v>70085.7</v>
      </c>
    </row>
    <row r="155" spans="1:21" x14ac:dyDescent="0.4">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c r="Q155" t="str">
        <f t="shared" si="2"/>
        <v>Yes</v>
      </c>
      <c r="R155" s="8">
        <f>Table3[[#This Row],[actual_price]]*Table3[[#This Row],[rating_count]]</f>
        <v>39503889</v>
      </c>
      <c r="S155" t="str">
        <f>IF(Table3[[#This Row],[actual_price]]&lt;200, "&lt;₹200", IF(Table3[[#This Row],[actual_price]]&lt;=500, "₹200–₹500", "&gt;₹500"))</f>
        <v>&gt;₹500</v>
      </c>
      <c r="T155" t="str">
        <f>IF(Table3[[#This Row],[rating_count]]&lt;1000, "Yes", "No")</f>
        <v>No</v>
      </c>
      <c r="U155" s="8">
        <f>Table3[[#This Row],[rating]] * Table3[[#This Row],[rating_count]]</f>
        <v>130767.29999999999</v>
      </c>
    </row>
    <row r="156" spans="1:21" x14ac:dyDescent="0.4">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c r="Q156" t="str">
        <f t="shared" si="2"/>
        <v>No</v>
      </c>
      <c r="R156" s="8">
        <f>Table3[[#This Row],[actual_price]]*Table3[[#This Row],[rating_count]]</f>
        <v>1852158</v>
      </c>
      <c r="S156" t="str">
        <f>IF(Table3[[#This Row],[actual_price]]&lt;200, "&lt;₹200", IF(Table3[[#This Row],[actual_price]]&lt;=500, "₹200–₹500", "&gt;₹500"))</f>
        <v>₹200–₹500</v>
      </c>
      <c r="T156" t="str">
        <f>IF(Table3[[#This Row],[rating_count]]&lt;1000, "Yes", "No")</f>
        <v>No</v>
      </c>
      <c r="U156" s="8">
        <f>Table3[[#This Row],[rating]] * Table3[[#This Row],[rating_count]]</f>
        <v>15782.8</v>
      </c>
    </row>
    <row r="157" spans="1:21" x14ac:dyDescent="0.4">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c r="Q157" t="str">
        <f t="shared" si="2"/>
        <v>Yes</v>
      </c>
      <c r="R157" s="8">
        <f>Table3[[#This Row],[actual_price]]*Table3[[#This Row],[rating_count]]</f>
        <v>9588</v>
      </c>
      <c r="S157" t="str">
        <f>IF(Table3[[#This Row],[actual_price]]&lt;200, "&lt;₹200", IF(Table3[[#This Row],[actual_price]]&lt;=500, "₹200–₹500", "&gt;₹500"))</f>
        <v>&gt;₹500</v>
      </c>
      <c r="T157" t="str">
        <f>IF(Table3[[#This Row],[rating_count]]&lt;1000, "Yes", "No")</f>
        <v>Yes</v>
      </c>
      <c r="U157" s="8">
        <f>Table3[[#This Row],[rating]] * Table3[[#This Row],[rating_count]]</f>
        <v>51.599999999999994</v>
      </c>
    </row>
    <row r="158" spans="1:21" x14ac:dyDescent="0.4">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c r="Q158" t="str">
        <f t="shared" si="2"/>
        <v>No</v>
      </c>
      <c r="R158" s="8">
        <f>Table3[[#This Row],[actual_price]]*Table3[[#This Row],[rating_count]]</f>
        <v>3900049</v>
      </c>
      <c r="S158" t="str">
        <f>IF(Table3[[#This Row],[actual_price]]&lt;200, "&lt;₹200", IF(Table3[[#This Row],[actual_price]]&lt;=500, "₹200–₹500", "&gt;₹500"))</f>
        <v>&gt;₹500</v>
      </c>
      <c r="T158" t="str">
        <f>IF(Table3[[#This Row],[rating_count]]&lt;1000, "Yes", "No")</f>
        <v>No</v>
      </c>
      <c r="U158" s="8">
        <f>Table3[[#This Row],[rating]] * Table3[[#This Row],[rating_count]]</f>
        <v>8584.4000000000015</v>
      </c>
    </row>
    <row r="159" spans="1:21" x14ac:dyDescent="0.4">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c r="Q159" t="str">
        <f t="shared" si="2"/>
        <v>No</v>
      </c>
      <c r="R159" s="8">
        <f>Table3[[#This Row],[actual_price]]*Table3[[#This Row],[rating_count]]</f>
        <v>167575200</v>
      </c>
      <c r="S159" t="str">
        <f>IF(Table3[[#This Row],[actual_price]]&lt;200, "&lt;₹200", IF(Table3[[#This Row],[actual_price]]&lt;=500, "₹200–₹500", "&gt;₹500"))</f>
        <v>&gt;₹500</v>
      </c>
      <c r="T159" t="str">
        <f>IF(Table3[[#This Row],[rating_count]]&lt;1000, "Yes", "No")</f>
        <v>No</v>
      </c>
      <c r="U159" s="8">
        <f>Table3[[#This Row],[rating]] * Table3[[#This Row],[rating_count]]</f>
        <v>40872</v>
      </c>
    </row>
    <row r="160" spans="1:21" x14ac:dyDescent="0.4">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c r="Q160" t="str">
        <f t="shared" si="2"/>
        <v>Yes</v>
      </c>
      <c r="R160" s="8">
        <f>Table3[[#This Row],[actual_price]]*Table3[[#This Row],[rating_count]]</f>
        <v>35976</v>
      </c>
      <c r="S160" t="str">
        <f>IF(Table3[[#This Row],[actual_price]]&lt;200, "&lt;₹200", IF(Table3[[#This Row],[actual_price]]&lt;=500, "₹200–₹500", "&gt;₹500"))</f>
        <v>&gt;₹500</v>
      </c>
      <c r="T160" t="str">
        <f>IF(Table3[[#This Row],[rating_count]]&lt;1000, "Yes", "No")</f>
        <v>Yes</v>
      </c>
      <c r="U160" s="8">
        <f>Table3[[#This Row],[rating]] * Table3[[#This Row],[rating_count]]</f>
        <v>98.399999999999991</v>
      </c>
    </row>
    <row r="161" spans="1:21" x14ac:dyDescent="0.4">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c r="Q161" t="str">
        <f t="shared" si="2"/>
        <v>Yes</v>
      </c>
      <c r="R161" s="8">
        <f>Table3[[#This Row],[actual_price]]*Table3[[#This Row],[rating_count]]</f>
        <v>228346</v>
      </c>
      <c r="S161" t="str">
        <f>IF(Table3[[#This Row],[actual_price]]&lt;200, "&lt;₹200", IF(Table3[[#This Row],[actual_price]]&lt;=500, "₹200–₹500", "&gt;₹500"))</f>
        <v>&gt;₹500</v>
      </c>
      <c r="T161" t="str">
        <f>IF(Table3[[#This Row],[rating_count]]&lt;1000, "Yes", "No")</f>
        <v>Yes</v>
      </c>
      <c r="U161" s="8">
        <f>Table3[[#This Row],[rating]] * Table3[[#This Row],[rating_count]]</f>
        <v>990.6</v>
      </c>
    </row>
    <row r="162" spans="1:21" x14ac:dyDescent="0.4">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c r="Q162" t="str">
        <f t="shared" si="2"/>
        <v>No</v>
      </c>
      <c r="R162" s="8">
        <f>Table3[[#This Row],[actual_price]]*Table3[[#This Row],[rating_count]]</f>
        <v>5704000</v>
      </c>
      <c r="S162" t="str">
        <f>IF(Table3[[#This Row],[actual_price]]&lt;200, "&lt;₹200", IF(Table3[[#This Row],[actual_price]]&lt;=500, "₹200–₹500", "&gt;₹500"))</f>
        <v>&gt;₹500</v>
      </c>
      <c r="T162" t="str">
        <f>IF(Table3[[#This Row],[rating_count]]&lt;1000, "Yes", "No")</f>
        <v>No</v>
      </c>
      <c r="U162" s="8">
        <f>Table3[[#This Row],[rating]] * Table3[[#This Row],[rating_count]]</f>
        <v>14260</v>
      </c>
    </row>
    <row r="163" spans="1:21" x14ac:dyDescent="0.4">
      <c r="A163" t="s">
        <v>1443</v>
      </c>
      <c r="B163" t="s">
        <v>1444</v>
      </c>
      <c r="C163" t="s">
        <v>18</v>
      </c>
      <c r="D163">
        <v>339</v>
      </c>
      <c r="E163">
        <v>999</v>
      </c>
      <c r="F163" s="1">
        <v>0.66</v>
      </c>
      <c r="G163">
        <v>4.3</v>
      </c>
      <c r="H163" s="4">
        <v>6255</v>
      </c>
      <c r="I163" t="s">
        <v>1445</v>
      </c>
      <c r="J163" t="s">
        <v>1446</v>
      </c>
      <c r="K163" t="s">
        <v>1447</v>
      </c>
      <c r="L163" t="s">
        <v>1448</v>
      </c>
      <c r="M163" t="s">
        <v>1449</v>
      </c>
      <c r="N163" t="s">
        <v>13029</v>
      </c>
      <c r="O163" t="s">
        <v>1450</v>
      </c>
      <c r="P163" t="s">
        <v>1451</v>
      </c>
      <c r="Q163" t="str">
        <f t="shared" si="2"/>
        <v>Yes</v>
      </c>
      <c r="R163" s="8">
        <f>Table3[[#This Row],[actual_price]]*Table3[[#This Row],[rating_count]]</f>
        <v>6248745</v>
      </c>
      <c r="S163" t="str">
        <f>IF(Table3[[#This Row],[actual_price]]&lt;200, "&lt;₹200", IF(Table3[[#This Row],[actual_price]]&lt;=500, "₹200–₹500", "&gt;₹500"))</f>
        <v>&gt;₹500</v>
      </c>
      <c r="T163" t="str">
        <f>IF(Table3[[#This Row],[rating_count]]&lt;1000, "Yes", "No")</f>
        <v>No</v>
      </c>
      <c r="U163" s="8">
        <f>Table3[[#This Row],[rating]] * Table3[[#This Row],[rating_count]]</f>
        <v>26896.5</v>
      </c>
    </row>
    <row r="164" spans="1:21" x14ac:dyDescent="0.4">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c r="Q164" t="str">
        <f t="shared" si="2"/>
        <v>Yes</v>
      </c>
      <c r="R164" s="8">
        <f>Table3[[#This Row],[actual_price]]*Table3[[#This Row],[rating_count]]</f>
        <v>3858268</v>
      </c>
      <c r="S164" t="str">
        <f>IF(Table3[[#This Row],[actual_price]]&lt;200, "&lt;₹200", IF(Table3[[#This Row],[actual_price]]&lt;=500, "₹200–₹500", "&gt;₹500"))</f>
        <v>₹200–₹500</v>
      </c>
      <c r="T164" t="str">
        <f>IF(Table3[[#This Row],[rating_count]]&lt;1000, "Yes", "No")</f>
        <v>No</v>
      </c>
      <c r="U164" s="8">
        <f>Table3[[#This Row],[rating]] * Table3[[#This Row],[rating_count]]</f>
        <v>30928</v>
      </c>
    </row>
    <row r="165" spans="1:21" x14ac:dyDescent="0.4">
      <c r="A165" t="s">
        <v>1457</v>
      </c>
      <c r="B165" t="s">
        <v>1458</v>
      </c>
      <c r="C165" t="s">
        <v>18</v>
      </c>
      <c r="D165">
        <v>149</v>
      </c>
      <c r="E165">
        <v>399</v>
      </c>
      <c r="F165" s="1">
        <v>0.63</v>
      </c>
      <c r="G165">
        <v>3.9</v>
      </c>
      <c r="H165" s="4">
        <v>57</v>
      </c>
      <c r="I165" t="s">
        <v>1459</v>
      </c>
      <c r="J165" t="s">
        <v>1460</v>
      </c>
      <c r="K165" t="s">
        <v>1461</v>
      </c>
      <c r="L165" t="s">
        <v>1462</v>
      </c>
      <c r="M165" t="s">
        <v>13030</v>
      </c>
      <c r="N165" t="s">
        <v>1463</v>
      </c>
      <c r="O165" t="s">
        <v>1464</v>
      </c>
      <c r="P165" t="s">
        <v>1465</v>
      </c>
      <c r="Q165" t="str">
        <f t="shared" si="2"/>
        <v>Yes</v>
      </c>
      <c r="R165" s="8">
        <f>Table3[[#This Row],[actual_price]]*Table3[[#This Row],[rating_count]]</f>
        <v>22743</v>
      </c>
      <c r="S165" t="str">
        <f>IF(Table3[[#This Row],[actual_price]]&lt;200, "&lt;₹200", IF(Table3[[#This Row],[actual_price]]&lt;=500, "₹200–₹500", "&gt;₹500"))</f>
        <v>₹200–₹500</v>
      </c>
      <c r="T165" t="str">
        <f>IF(Table3[[#This Row],[rating_count]]&lt;1000, "Yes", "No")</f>
        <v>Yes</v>
      </c>
      <c r="U165" s="8">
        <f>Table3[[#This Row],[rating]] * Table3[[#This Row],[rating_count]]</f>
        <v>222.29999999999998</v>
      </c>
    </row>
    <row r="166" spans="1:21" x14ac:dyDescent="0.4">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c r="Q166" t="str">
        <f t="shared" si="2"/>
        <v>No</v>
      </c>
      <c r="R166" s="8">
        <f>Table3[[#This Row],[actual_price]]*Table3[[#This Row],[rating_count]]</f>
        <v>489873</v>
      </c>
      <c r="S166" t="str">
        <f>IF(Table3[[#This Row],[actual_price]]&lt;200, "&lt;₹200", IF(Table3[[#This Row],[actual_price]]&lt;=500, "₹200–₹500", "&gt;₹500"))</f>
        <v>&gt;₹500</v>
      </c>
      <c r="T166" t="str">
        <f>IF(Table3[[#This Row],[rating_count]]&lt;1000, "Yes", "No")</f>
        <v>Yes</v>
      </c>
      <c r="U166" s="8">
        <f>Table3[[#This Row],[rating]] * Table3[[#This Row],[rating_count]]</f>
        <v>2596.5</v>
      </c>
    </row>
    <row r="167" spans="1:21" x14ac:dyDescent="0.4">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c r="Q167" t="str">
        <f t="shared" si="2"/>
        <v>Yes</v>
      </c>
      <c r="R167" s="8">
        <f>Table3[[#This Row],[actual_price]]*Table3[[#This Row],[rating_count]]</f>
        <v>1430407</v>
      </c>
      <c r="S167" t="str">
        <f>IF(Table3[[#This Row],[actual_price]]&lt;200, "&lt;₹200", IF(Table3[[#This Row],[actual_price]]&lt;=500, "₹200–₹500", "&gt;₹500"))</f>
        <v>&gt;₹500</v>
      </c>
      <c r="T167" t="str">
        <f>IF(Table3[[#This Row],[rating_count]]&lt;1000, "Yes", "No")</f>
        <v>No</v>
      </c>
      <c r="U167" s="8">
        <f>Table3[[#This Row],[rating]] * Table3[[#This Row],[rating_count]]</f>
        <v>4652.7</v>
      </c>
    </row>
    <row r="168" spans="1:21" x14ac:dyDescent="0.4">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c r="Q168" t="str">
        <f t="shared" si="2"/>
        <v>Yes</v>
      </c>
      <c r="R168" s="8">
        <f>Table3[[#This Row],[actual_price]]*Table3[[#This Row],[rating_count]]</f>
        <v>17042880</v>
      </c>
      <c r="S168" t="str">
        <f>IF(Table3[[#This Row],[actual_price]]&lt;200, "&lt;₹200", IF(Table3[[#This Row],[actual_price]]&lt;=500, "₹200–₹500", "&gt;₹500"))</f>
        <v>&gt;₹500</v>
      </c>
      <c r="T168" t="str">
        <f>IF(Table3[[#This Row],[rating_count]]&lt;1000, "Yes", "No")</f>
        <v>No</v>
      </c>
      <c r="U168" s="8">
        <f>Table3[[#This Row],[rating]] * Table3[[#This Row],[rating_count]]</f>
        <v>55104</v>
      </c>
    </row>
    <row r="169" spans="1:21" x14ac:dyDescent="0.4">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c r="Q169" t="str">
        <f t="shared" si="2"/>
        <v>Yes</v>
      </c>
      <c r="R169" s="8">
        <f>Table3[[#This Row],[actual_price]]*Table3[[#This Row],[rating_count]]</f>
        <v>685657</v>
      </c>
      <c r="S169" t="str">
        <f>IF(Table3[[#This Row],[actual_price]]&lt;200, "&lt;₹200", IF(Table3[[#This Row],[actual_price]]&lt;=500, "₹200–₹500", "&gt;₹500"))</f>
        <v>&gt;₹500</v>
      </c>
      <c r="T169" t="str">
        <f>IF(Table3[[#This Row],[rating_count]]&lt;1000, "Yes", "No")</f>
        <v>Yes</v>
      </c>
      <c r="U169" s="8">
        <f>Table3[[#This Row],[rating]] * Table3[[#This Row],[rating_count]]</f>
        <v>1372</v>
      </c>
    </row>
    <row r="170" spans="1:21" x14ac:dyDescent="0.4">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c r="Q170" t="str">
        <f t="shared" si="2"/>
        <v>No</v>
      </c>
      <c r="R170" s="8">
        <f>Table3[[#This Row],[actual_price]]*Table3[[#This Row],[rating_count]]</f>
        <v>37036890</v>
      </c>
      <c r="S170" t="str">
        <f>IF(Table3[[#This Row],[actual_price]]&lt;200, "&lt;₹200", IF(Table3[[#This Row],[actual_price]]&lt;=500, "₹200–₹500", "&gt;₹500"))</f>
        <v>&gt;₹500</v>
      </c>
      <c r="T170" t="str">
        <f>IF(Table3[[#This Row],[rating_count]]&lt;1000, "Yes", "No")</f>
        <v>No</v>
      </c>
      <c r="U170" s="8">
        <f>Table3[[#This Row],[rating]] * Table3[[#This Row],[rating_count]]</f>
        <v>6927.2999999999993</v>
      </c>
    </row>
    <row r="171" spans="1:21" x14ac:dyDescent="0.4">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c r="Q171" t="str">
        <f t="shared" si="2"/>
        <v>No</v>
      </c>
      <c r="R171" s="8">
        <f>Table3[[#This Row],[actual_price]]*Table3[[#This Row],[rating_count]]</f>
        <v>2616642</v>
      </c>
      <c r="S171" t="str">
        <f>IF(Table3[[#This Row],[actual_price]]&lt;200, "&lt;₹200", IF(Table3[[#This Row],[actual_price]]&lt;=500, "₹200–₹500", "&gt;₹500"))</f>
        <v>₹200–₹500</v>
      </c>
      <c r="T171" t="str">
        <f>IF(Table3[[#This Row],[rating_count]]&lt;1000, "Yes", "No")</f>
        <v>No</v>
      </c>
      <c r="U171" s="8">
        <f>Table3[[#This Row],[rating]] * Table3[[#This Row],[rating_count]]</f>
        <v>26232</v>
      </c>
    </row>
    <row r="172" spans="1:21" x14ac:dyDescent="0.4">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c r="Q172" t="str">
        <f t="shared" si="2"/>
        <v>No</v>
      </c>
      <c r="R172" s="8">
        <f>Table3[[#This Row],[actual_price]]*Table3[[#This Row],[rating_count]]</f>
        <v>57899331</v>
      </c>
      <c r="S172" t="str">
        <f>IF(Table3[[#This Row],[actual_price]]&lt;200, "&lt;₹200", IF(Table3[[#This Row],[actual_price]]&lt;=500, "₹200–₹500", "&gt;₹500"))</f>
        <v>&gt;₹500</v>
      </c>
      <c r="T172" t="str">
        <f>IF(Table3[[#This Row],[rating_count]]&lt;1000, "Yes", "No")</f>
        <v>No</v>
      </c>
      <c r="U172" s="8">
        <f>Table3[[#This Row],[rating]] * Table3[[#This Row],[rating_count]]</f>
        <v>101943.6</v>
      </c>
    </row>
    <row r="173" spans="1:21" x14ac:dyDescent="0.4">
      <c r="A173" t="s">
        <v>1531</v>
      </c>
      <c r="B173" t="s">
        <v>1532</v>
      </c>
      <c r="C173" t="s">
        <v>169</v>
      </c>
      <c r="D173" s="2">
        <v>32999</v>
      </c>
      <c r="E173" s="2">
        <v>47990</v>
      </c>
      <c r="F173" s="1">
        <v>0.31</v>
      </c>
      <c r="G173">
        <v>4.3</v>
      </c>
      <c r="H173" s="4">
        <v>4703</v>
      </c>
      <c r="I173" t="s">
        <v>805</v>
      </c>
      <c r="J173" t="s">
        <v>246</v>
      </c>
      <c r="K173" t="s">
        <v>247</v>
      </c>
      <c r="L173" t="s">
        <v>248</v>
      </c>
      <c r="M173" t="s">
        <v>249</v>
      </c>
      <c r="N173" t="s">
        <v>13023</v>
      </c>
      <c r="O173" t="s">
        <v>1533</v>
      </c>
      <c r="P173" t="s">
        <v>1534</v>
      </c>
      <c r="Q173" t="str">
        <f t="shared" si="2"/>
        <v>No</v>
      </c>
      <c r="R173" s="8">
        <f>Table3[[#This Row],[actual_price]]*Table3[[#This Row],[rating_count]]</f>
        <v>225696970</v>
      </c>
      <c r="S173" t="str">
        <f>IF(Table3[[#This Row],[actual_price]]&lt;200, "&lt;₹200", IF(Table3[[#This Row],[actual_price]]&lt;=500, "₹200–₹500", "&gt;₹500"))</f>
        <v>&gt;₹500</v>
      </c>
      <c r="T173" t="str">
        <f>IF(Table3[[#This Row],[rating_count]]&lt;1000, "Yes", "No")</f>
        <v>No</v>
      </c>
      <c r="U173" s="8">
        <f>Table3[[#This Row],[rating]] * Table3[[#This Row],[rating_count]]</f>
        <v>20222.899999999998</v>
      </c>
    </row>
    <row r="174" spans="1:21" x14ac:dyDescent="0.4">
      <c r="A174" t="s">
        <v>1535</v>
      </c>
      <c r="B174" t="s">
        <v>1536</v>
      </c>
      <c r="C174" t="s">
        <v>18</v>
      </c>
      <c r="D174">
        <v>149</v>
      </c>
      <c r="E174">
        <v>399</v>
      </c>
      <c r="F174" s="1">
        <v>0.63</v>
      </c>
      <c r="G174">
        <v>4</v>
      </c>
      <c r="H174" s="4">
        <v>1423</v>
      </c>
      <c r="I174" t="s">
        <v>1537</v>
      </c>
      <c r="J174" t="s">
        <v>720</v>
      </c>
      <c r="K174" t="s">
        <v>721</v>
      </c>
      <c r="L174" t="s">
        <v>722</v>
      </c>
      <c r="M174" t="s">
        <v>723</v>
      </c>
      <c r="N174" t="s">
        <v>13028</v>
      </c>
      <c r="O174" t="s">
        <v>1538</v>
      </c>
      <c r="P174" t="s">
        <v>1539</v>
      </c>
      <c r="Q174" t="str">
        <f t="shared" si="2"/>
        <v>Yes</v>
      </c>
      <c r="R174" s="8">
        <f>Table3[[#This Row],[actual_price]]*Table3[[#This Row],[rating_count]]</f>
        <v>567777</v>
      </c>
      <c r="S174" t="str">
        <f>IF(Table3[[#This Row],[actual_price]]&lt;200, "&lt;₹200", IF(Table3[[#This Row],[actual_price]]&lt;=500, "₹200–₹500", "&gt;₹500"))</f>
        <v>₹200–₹500</v>
      </c>
      <c r="T174" t="str">
        <f>IF(Table3[[#This Row],[rating_count]]&lt;1000, "Yes", "No")</f>
        <v>No</v>
      </c>
      <c r="U174" s="8">
        <f>Table3[[#This Row],[rating]] * Table3[[#This Row],[rating_count]]</f>
        <v>5692</v>
      </c>
    </row>
    <row r="175" spans="1:21" x14ac:dyDescent="0.4">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c r="Q175" t="str">
        <f t="shared" si="2"/>
        <v>Yes</v>
      </c>
      <c r="R175" s="8">
        <f>Table3[[#This Row],[actual_price]]*Table3[[#This Row],[rating_count]]</f>
        <v>2648349</v>
      </c>
      <c r="S175" t="str">
        <f>IF(Table3[[#This Row],[actual_price]]&lt;200, "&lt;₹200", IF(Table3[[#This Row],[actual_price]]&lt;=500, "₹200–₹500", "&gt;₹500"))</f>
        <v>&gt;₹500</v>
      </c>
      <c r="T175" t="str">
        <f>IF(Table3[[#This Row],[rating_count]]&lt;1000, "Yes", "No")</f>
        <v>No</v>
      </c>
      <c r="U175" s="8">
        <f>Table3[[#This Row],[rating]] * Table3[[#This Row],[rating_count]]</f>
        <v>11399.3</v>
      </c>
    </row>
    <row r="176" spans="1:21" x14ac:dyDescent="0.4">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c r="Q176" t="str">
        <f t="shared" si="2"/>
        <v>Yes</v>
      </c>
      <c r="R176" s="8">
        <f>Table3[[#This Row],[actual_price]]*Table3[[#This Row],[rating_count]]</f>
        <v>9995</v>
      </c>
      <c r="S176" t="str">
        <f>IF(Table3[[#This Row],[actual_price]]&lt;200, "&lt;₹200", IF(Table3[[#This Row],[actual_price]]&lt;=500, "₹200–₹500", "&gt;₹500"))</f>
        <v>&gt;₹500</v>
      </c>
      <c r="T176" t="str">
        <f>IF(Table3[[#This Row],[rating_count]]&lt;1000, "Yes", "No")</f>
        <v>Yes</v>
      </c>
      <c r="U176" s="8">
        <f>Table3[[#This Row],[rating]] * Table3[[#This Row],[rating_count]]</f>
        <v>25</v>
      </c>
    </row>
    <row r="177" spans="1:21" x14ac:dyDescent="0.4">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c r="Q177" t="str">
        <f t="shared" si="2"/>
        <v>Yes</v>
      </c>
      <c r="R177" s="8">
        <f>Table3[[#This Row],[actual_price]]*Table3[[#This Row],[rating_count]]</f>
        <v>305388</v>
      </c>
      <c r="S177" t="str">
        <f>IF(Table3[[#This Row],[actual_price]]&lt;200, "&lt;₹200", IF(Table3[[#This Row],[actual_price]]&lt;=500, "₹200–₹500", "&gt;₹500"))</f>
        <v>₹200–₹500</v>
      </c>
      <c r="T177" t="str">
        <f>IF(Table3[[#This Row],[rating_count]]&lt;1000, "Yes", "No")</f>
        <v>Yes</v>
      </c>
      <c r="U177" s="8">
        <f>Table3[[#This Row],[rating]] * Table3[[#This Row],[rating_count]]</f>
        <v>2264.4</v>
      </c>
    </row>
    <row r="178" spans="1:21" x14ac:dyDescent="0.4">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c r="Q178" t="str">
        <f t="shared" si="2"/>
        <v>Yes</v>
      </c>
      <c r="R178" s="8">
        <f>Table3[[#This Row],[actual_price]]*Table3[[#This Row],[rating_count]]</f>
        <v>2804022</v>
      </c>
      <c r="S178" t="str">
        <f>IF(Table3[[#This Row],[actual_price]]&lt;200, "&lt;₹200", IF(Table3[[#This Row],[actual_price]]&lt;=500, "₹200–₹500", "&gt;₹500"))</f>
        <v>₹200–₹500</v>
      </c>
      <c r="T178" t="str">
        <f>IF(Table3[[#This Row],[rating_count]]&lt;1000, "Yes", "No")</f>
        <v>No</v>
      </c>
      <c r="U178" s="8">
        <f>Table3[[#This Row],[rating]] * Table3[[#This Row],[rating_count]]</f>
        <v>37512</v>
      </c>
    </row>
    <row r="179" spans="1:21" x14ac:dyDescent="0.4">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c r="Q179" t="str">
        <f t="shared" si="2"/>
        <v>Yes</v>
      </c>
      <c r="R179" s="8">
        <f>Table3[[#This Row],[actual_price]]*Table3[[#This Row],[rating_count]]</f>
        <v>2950815</v>
      </c>
      <c r="S179" t="str">
        <f>IF(Table3[[#This Row],[actual_price]]&lt;200, "&lt;₹200", IF(Table3[[#This Row],[actual_price]]&lt;=500, "₹200–₹500", "&gt;₹500"))</f>
        <v>&gt;₹500</v>
      </c>
      <c r="T179" t="str">
        <f>IF(Table3[[#This Row],[rating_count]]&lt;1000, "Yes", "No")</f>
        <v>No</v>
      </c>
      <c r="U179" s="8">
        <f>Table3[[#This Row],[rating]] * Table3[[#This Row],[rating_count]]</f>
        <v>11008.499999999998</v>
      </c>
    </row>
    <row r="180" spans="1:21" x14ac:dyDescent="0.4">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c r="Q180" t="str">
        <f t="shared" si="2"/>
        <v>Yes</v>
      </c>
      <c r="R180" s="8">
        <f>Table3[[#This Row],[actual_price]]*Table3[[#This Row],[rating_count]]</f>
        <v>1866222</v>
      </c>
      <c r="S180" t="str">
        <f>IF(Table3[[#This Row],[actual_price]]&lt;200, "&lt;₹200", IF(Table3[[#This Row],[actual_price]]&lt;=500, "₹200–₹500", "&gt;₹500"))</f>
        <v>&lt;₹200</v>
      </c>
      <c r="T180" t="str">
        <f>IF(Table3[[#This Row],[rating_count]]&lt;1000, "Yes", "No")</f>
        <v>No</v>
      </c>
      <c r="U180" s="8">
        <f>Table3[[#This Row],[rating]] * Table3[[#This Row],[rating_count]]</f>
        <v>37512</v>
      </c>
    </row>
    <row r="181" spans="1:21" x14ac:dyDescent="0.4">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c r="Q181" t="str">
        <f t="shared" si="2"/>
        <v>Yes</v>
      </c>
      <c r="R181" s="8">
        <f>Table3[[#This Row],[actual_price]]*Table3[[#This Row],[rating_count]]</f>
        <v>1151424</v>
      </c>
      <c r="S181" t="str">
        <f>IF(Table3[[#This Row],[actual_price]]&lt;200, "&lt;₹200", IF(Table3[[#This Row],[actual_price]]&lt;=500, "₹200–₹500", "&gt;₹500"))</f>
        <v>&gt;₹500</v>
      </c>
      <c r="T181" t="str">
        <f>IF(Table3[[#This Row],[rating_count]]&lt;1000, "Yes", "No")</f>
        <v>Yes</v>
      </c>
      <c r="U181" s="8">
        <f>Table3[[#This Row],[rating]] * Table3[[#This Row],[rating_count]]</f>
        <v>1900.8</v>
      </c>
    </row>
    <row r="182" spans="1:21" x14ac:dyDescent="0.4">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c r="Q182" t="str">
        <f t="shared" si="2"/>
        <v>Yes</v>
      </c>
      <c r="R182" s="8">
        <f>Table3[[#This Row],[actual_price]]*Table3[[#This Row],[rating_count]]</f>
        <v>156187</v>
      </c>
      <c r="S182" t="str">
        <f>IF(Table3[[#This Row],[actual_price]]&lt;200, "&lt;₹200", IF(Table3[[#This Row],[actual_price]]&lt;=500, "₹200–₹500", "&gt;₹500"))</f>
        <v>₹200–₹500</v>
      </c>
      <c r="T182" t="str">
        <f>IF(Table3[[#This Row],[rating_count]]&lt;1000, "Yes", "No")</f>
        <v>Yes</v>
      </c>
      <c r="U182" s="8">
        <f>Table3[[#This Row],[rating]] * Table3[[#This Row],[rating_count]]</f>
        <v>1189.3999999999999</v>
      </c>
    </row>
    <row r="183" spans="1:21" x14ac:dyDescent="0.4">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c r="Q183" t="str">
        <f t="shared" si="2"/>
        <v>Yes</v>
      </c>
      <c r="R183" s="8">
        <f>Table3[[#This Row],[actual_price]]*Table3[[#This Row],[rating_count]]</f>
        <v>2066943</v>
      </c>
      <c r="S183" t="str">
        <f>IF(Table3[[#This Row],[actual_price]]&lt;200, "&lt;₹200", IF(Table3[[#This Row],[actual_price]]&lt;=500, "₹200–₹500", "&gt;₹500"))</f>
        <v>&gt;₹500</v>
      </c>
      <c r="T183" t="str">
        <f>IF(Table3[[#This Row],[rating_count]]&lt;1000, "Yes", "No")</f>
        <v>No</v>
      </c>
      <c r="U183" s="8">
        <f>Table3[[#This Row],[rating]] * Table3[[#This Row],[rating_count]]</f>
        <v>12123.699999999999</v>
      </c>
    </row>
    <row r="184" spans="1:21" x14ac:dyDescent="0.4">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c r="Q184" t="str">
        <f t="shared" si="2"/>
        <v>No</v>
      </c>
      <c r="R184" s="8">
        <f>Table3[[#This Row],[actual_price]]*Table3[[#This Row],[rating_count]]</f>
        <v>6729264</v>
      </c>
      <c r="S184" t="str">
        <f>IF(Table3[[#This Row],[actual_price]]&lt;200, "&lt;₹200", IF(Table3[[#This Row],[actual_price]]&lt;=500, "₹200–₹500", "&gt;₹500"))</f>
        <v>&gt;₹500</v>
      </c>
      <c r="T184" t="str">
        <f>IF(Table3[[#This Row],[rating_count]]&lt;1000, "Yes", "No")</f>
        <v>No</v>
      </c>
      <c r="U184" s="8">
        <f>Table3[[#This Row],[rating]] * Table3[[#This Row],[rating_count]]</f>
        <v>27617.599999999999</v>
      </c>
    </row>
    <row r="185" spans="1:21" x14ac:dyDescent="0.4">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c r="Q185" t="str">
        <f t="shared" si="2"/>
        <v>Yes</v>
      </c>
      <c r="R185" s="8">
        <f>Table3[[#This Row],[actual_price]]*Table3[[#This Row],[rating_count]]</f>
        <v>27090448</v>
      </c>
      <c r="S185" t="str">
        <f>IF(Table3[[#This Row],[actual_price]]&lt;200, "&lt;₹200", IF(Table3[[#This Row],[actual_price]]&lt;=500, "₹200–₹500", "&gt;₹500"))</f>
        <v>&gt;₹500</v>
      </c>
      <c r="T185" t="str">
        <f>IF(Table3[[#This Row],[rating_count]]&lt;1000, "Yes", "No")</f>
        <v>No</v>
      </c>
      <c r="U185" s="8">
        <f>Table3[[#This Row],[rating]] * Table3[[#This Row],[rating_count]]</f>
        <v>59628.800000000003</v>
      </c>
    </row>
    <row r="186" spans="1:21" x14ac:dyDescent="0.4">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c r="Q186" t="str">
        <f t="shared" si="2"/>
        <v>Yes</v>
      </c>
      <c r="R186" s="8">
        <f>Table3[[#This Row],[actual_price]]*Table3[[#This Row],[rating_count]]</f>
        <v>6541200</v>
      </c>
      <c r="S186" t="str">
        <f>IF(Table3[[#This Row],[actual_price]]&lt;200, "&lt;₹200", IF(Table3[[#This Row],[actual_price]]&lt;=500, "₹200–₹500", "&gt;₹500"))</f>
        <v>&gt;₹500</v>
      </c>
      <c r="T186" t="str">
        <f>IF(Table3[[#This Row],[rating_count]]&lt;1000, "Yes", "No")</f>
        <v>No</v>
      </c>
      <c r="U186" s="8">
        <f>Table3[[#This Row],[rating]] * Table3[[#This Row],[rating_count]]</f>
        <v>23439.3</v>
      </c>
    </row>
    <row r="187" spans="1:21" x14ac:dyDescent="0.4">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c r="Q187" t="str">
        <f t="shared" si="2"/>
        <v>No</v>
      </c>
      <c r="R187" s="8">
        <f>Table3[[#This Row],[actual_price]]*Table3[[#This Row],[rating_count]]</f>
        <v>5291835</v>
      </c>
      <c r="S187" t="str">
        <f>IF(Table3[[#This Row],[actual_price]]&lt;200, "&lt;₹200", IF(Table3[[#This Row],[actual_price]]&lt;=500, "₹200–₹500", "&gt;₹500"))</f>
        <v>₹200–₹500</v>
      </c>
      <c r="T187" t="str">
        <f>IF(Table3[[#This Row],[rating_count]]&lt;1000, "Yes", "No")</f>
        <v>No</v>
      </c>
      <c r="U187" s="8">
        <f>Table3[[#This Row],[rating]] * Table3[[#This Row],[rating_count]]</f>
        <v>46917.299999999996</v>
      </c>
    </row>
    <row r="188" spans="1:21" x14ac:dyDescent="0.4">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c r="Q188" t="str">
        <f t="shared" si="2"/>
        <v>Yes</v>
      </c>
      <c r="R188" s="8">
        <f>Table3[[#This Row],[actual_price]]*Table3[[#This Row],[rating_count]]</f>
        <v>27090448</v>
      </c>
      <c r="S188" t="str">
        <f>IF(Table3[[#This Row],[actual_price]]&lt;200, "&lt;₹200", IF(Table3[[#This Row],[actual_price]]&lt;=500, "₹200–₹500", "&gt;₹500"))</f>
        <v>&gt;₹500</v>
      </c>
      <c r="T188" t="str">
        <f>IF(Table3[[#This Row],[rating_count]]&lt;1000, "Yes", "No")</f>
        <v>No</v>
      </c>
      <c r="U188" s="8">
        <f>Table3[[#This Row],[rating]] * Table3[[#This Row],[rating_count]]</f>
        <v>59628.800000000003</v>
      </c>
    </row>
    <row r="189" spans="1:21" x14ac:dyDescent="0.4">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c r="Q189" t="str">
        <f t="shared" si="2"/>
        <v>Yes</v>
      </c>
      <c r="R189" s="8">
        <f>Table3[[#This Row],[actual_price]]*Table3[[#This Row],[rating_count]]</f>
        <v>3083794</v>
      </c>
      <c r="S189" t="str">
        <f>IF(Table3[[#This Row],[actual_price]]&lt;200, "&lt;₹200", IF(Table3[[#This Row],[actual_price]]&lt;=500, "₹200–₹500", "&gt;₹500"))</f>
        <v>&gt;₹500</v>
      </c>
      <c r="T189" t="str">
        <f>IF(Table3[[#This Row],[rating_count]]&lt;1000, "Yes", "No")</f>
        <v>No</v>
      </c>
      <c r="U189" s="8">
        <f>Table3[[#This Row],[rating]] * Table3[[#This Row],[rating_count]]</f>
        <v>12065.8</v>
      </c>
    </row>
    <row r="190" spans="1:21" x14ac:dyDescent="0.4">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c r="Q190" t="str">
        <f t="shared" si="2"/>
        <v>Yes</v>
      </c>
      <c r="R190" s="8">
        <f>Table3[[#This Row],[actual_price]]*Table3[[#This Row],[rating_count]]</f>
        <v>6646500</v>
      </c>
      <c r="S190" t="str">
        <f>IF(Table3[[#This Row],[actual_price]]&lt;200, "&lt;₹200", IF(Table3[[#This Row],[actual_price]]&lt;=500, "₹200–₹500", "&gt;₹500"))</f>
        <v>&gt;₹500</v>
      </c>
      <c r="T190" t="str">
        <f>IF(Table3[[#This Row],[rating_count]]&lt;1000, "Yes", "No")</f>
        <v>Yes</v>
      </c>
      <c r="U190" s="8">
        <f>Table3[[#This Row],[rating]] * Table3[[#This Row],[rating_count]]</f>
        <v>1365</v>
      </c>
    </row>
    <row r="191" spans="1:21" x14ac:dyDescent="0.4">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c r="Q191" t="str">
        <f t="shared" si="2"/>
        <v>Yes</v>
      </c>
      <c r="R191" s="8">
        <f>Table3[[#This Row],[actual_price]]*Table3[[#This Row],[rating_count]]</f>
        <v>60015977</v>
      </c>
      <c r="S191" t="str">
        <f>IF(Table3[[#This Row],[actual_price]]&lt;200, "&lt;₹200", IF(Table3[[#This Row],[actual_price]]&lt;=500, "₹200–₹500", "&gt;₹500"))</f>
        <v>&gt;₹500</v>
      </c>
      <c r="T191" t="str">
        <f>IF(Table3[[#This Row],[rating_count]]&lt;1000, "Yes", "No")</f>
        <v>No</v>
      </c>
      <c r="U191" s="8">
        <f>Table3[[#This Row],[rating]] * Table3[[#This Row],[rating_count]]</f>
        <v>126096.6</v>
      </c>
    </row>
    <row r="192" spans="1:21" x14ac:dyDescent="0.4">
      <c r="A192" t="s">
        <v>1676</v>
      </c>
      <c r="B192" t="s">
        <v>1677</v>
      </c>
      <c r="C192" t="s">
        <v>508</v>
      </c>
      <c r="D192" s="2">
        <v>5699</v>
      </c>
      <c r="E192" s="2">
        <v>11000</v>
      </c>
      <c r="F192" s="1">
        <v>0.48</v>
      </c>
      <c r="G192">
        <v>4.2</v>
      </c>
      <c r="H192" s="4">
        <v>4003</v>
      </c>
      <c r="I192" t="s">
        <v>1678</v>
      </c>
      <c r="J192" t="s">
        <v>510</v>
      </c>
      <c r="K192" t="s">
        <v>511</v>
      </c>
      <c r="L192" t="s">
        <v>512</v>
      </c>
      <c r="M192" t="s">
        <v>513</v>
      </c>
      <c r="N192" t="s">
        <v>13031</v>
      </c>
      <c r="O192" t="s">
        <v>1679</v>
      </c>
      <c r="P192" t="s">
        <v>1680</v>
      </c>
      <c r="Q192" t="str">
        <f t="shared" si="2"/>
        <v>No</v>
      </c>
      <c r="R192" s="8">
        <f>Table3[[#This Row],[actual_price]]*Table3[[#This Row],[rating_count]]</f>
        <v>44033000</v>
      </c>
      <c r="S192" t="str">
        <f>IF(Table3[[#This Row],[actual_price]]&lt;200, "&lt;₹200", IF(Table3[[#This Row],[actual_price]]&lt;=500, "₹200–₹500", "&gt;₹500"))</f>
        <v>&gt;₹500</v>
      </c>
      <c r="T192" t="str">
        <f>IF(Table3[[#This Row],[rating_count]]&lt;1000, "Yes", "No")</f>
        <v>No</v>
      </c>
      <c r="U192" s="8">
        <f>Table3[[#This Row],[rating]] * Table3[[#This Row],[rating_count]]</f>
        <v>16812.600000000002</v>
      </c>
    </row>
    <row r="193" spans="1:21" x14ac:dyDescent="0.4">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13032</v>
      </c>
      <c r="O193" t="s">
        <v>1688</v>
      </c>
      <c r="P193" t="s">
        <v>1689</v>
      </c>
      <c r="Q193" t="str">
        <f t="shared" si="2"/>
        <v>Yes</v>
      </c>
      <c r="R193" s="8">
        <f>Table3[[#This Row],[actual_price]]*Table3[[#This Row],[rating_count]]</f>
        <v>357455183</v>
      </c>
      <c r="S193" t="str">
        <f>IF(Table3[[#This Row],[actual_price]]&lt;200, "&lt;₹200", IF(Table3[[#This Row],[actual_price]]&lt;=500, "₹200–₹500", "&gt;₹500"))</f>
        <v>&gt;₹500</v>
      </c>
      <c r="T193" t="str">
        <f>IF(Table3[[#This Row],[rating_count]]&lt;1000, "Yes", "No")</f>
        <v>No</v>
      </c>
      <c r="U193" s="8">
        <f>Table3[[#This Row],[rating]] * Table3[[#This Row],[rating_count]]</f>
        <v>733149.7</v>
      </c>
    </row>
    <row r="194" spans="1:21" x14ac:dyDescent="0.4">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c r="Q194" t="str">
        <f t="shared" si="2"/>
        <v>No</v>
      </c>
      <c r="R194" s="8">
        <f>Table3[[#This Row],[actual_price]]*Table3[[#This Row],[rating_count]]</f>
        <v>504028100</v>
      </c>
      <c r="S194" t="str">
        <f>IF(Table3[[#This Row],[actual_price]]&lt;200, "&lt;₹200", IF(Table3[[#This Row],[actual_price]]&lt;=500, "₹200–₹500", "&gt;₹500"))</f>
        <v>&gt;₹500</v>
      </c>
      <c r="T194" t="str">
        <f>IF(Table3[[#This Row],[rating_count]]&lt;1000, "Yes", "No")</f>
        <v>No</v>
      </c>
      <c r="U194" s="8">
        <f>Table3[[#This Row],[rating]] * Table3[[#This Row],[rating_count]]</f>
        <v>30568.699999999997</v>
      </c>
    </row>
    <row r="195" spans="1:21" x14ac:dyDescent="0.4">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c r="Q195" t="str">
        <f t="shared" ref="Q195:Q258" si="3">IF(F195&gt;=0.5, "Yes", "No")</f>
        <v>Yes</v>
      </c>
      <c r="R195" s="8">
        <f>Table3[[#This Row],[actual_price]]*Table3[[#This Row],[rating_count]]</f>
        <v>587510</v>
      </c>
      <c r="S195" t="str">
        <f>IF(Table3[[#This Row],[actual_price]]&lt;200, "&lt;₹200", IF(Table3[[#This Row],[actual_price]]&lt;=500, "₹200–₹500", "&gt;₹500"))</f>
        <v>&gt;₹500</v>
      </c>
      <c r="T195" t="str">
        <f>IF(Table3[[#This Row],[rating_count]]&lt;1000, "Yes", "No")</f>
        <v>Yes</v>
      </c>
      <c r="U195" s="8">
        <f>Table3[[#This Row],[rating]] * Table3[[#This Row],[rating_count]]</f>
        <v>1813</v>
      </c>
    </row>
    <row r="196" spans="1:21" x14ac:dyDescent="0.4">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c r="Q196" t="str">
        <f t="shared" si="3"/>
        <v>No</v>
      </c>
      <c r="R196" s="8">
        <f>Table3[[#This Row],[actual_price]]*Table3[[#This Row],[rating_count]]</f>
        <v>294109</v>
      </c>
      <c r="S196" t="str">
        <f>IF(Table3[[#This Row],[actual_price]]&lt;200, "&lt;₹200", IF(Table3[[#This Row],[actual_price]]&lt;=500, "₹200–₹500", "&gt;₹500"))</f>
        <v>&gt;₹500</v>
      </c>
      <c r="T196" t="str">
        <f>IF(Table3[[#This Row],[rating_count]]&lt;1000, "Yes", "No")</f>
        <v>Yes</v>
      </c>
      <c r="U196" s="8">
        <f>Table3[[#This Row],[rating]] * Table3[[#This Row],[rating_count]]</f>
        <v>2013.1</v>
      </c>
    </row>
    <row r="197" spans="1:21" x14ac:dyDescent="0.4">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c r="Q197" t="str">
        <f t="shared" si="3"/>
        <v>Yes</v>
      </c>
      <c r="R197" s="8">
        <f>Table3[[#This Row],[actual_price]]*Table3[[#This Row],[rating_count]]</f>
        <v>33489</v>
      </c>
      <c r="S197" t="str">
        <f>IF(Table3[[#This Row],[actual_price]]&lt;200, "&lt;₹200", IF(Table3[[#This Row],[actual_price]]&lt;=500, "₹200–₹500", "&gt;₹500"))</f>
        <v>&gt;₹500</v>
      </c>
      <c r="T197" t="str">
        <f>IF(Table3[[#This Row],[rating_count]]&lt;1000, "Yes", "No")</f>
        <v>Yes</v>
      </c>
      <c r="U197" s="8">
        <f>Table3[[#This Row],[rating]] * Table3[[#This Row],[rating_count]]</f>
        <v>237.9</v>
      </c>
    </row>
    <row r="198" spans="1:21" x14ac:dyDescent="0.4">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c r="Q198" t="str">
        <f t="shared" si="3"/>
        <v>No</v>
      </c>
      <c r="R198" s="8">
        <f>Table3[[#This Row],[actual_price]]*Table3[[#This Row],[rating_count]]</f>
        <v>2335122</v>
      </c>
      <c r="S198" t="str">
        <f>IF(Table3[[#This Row],[actual_price]]&lt;200, "&lt;₹200", IF(Table3[[#This Row],[actual_price]]&lt;=500, "₹200–₹500", "&gt;₹500"))</f>
        <v>₹200–₹500</v>
      </c>
      <c r="T198" t="str">
        <f>IF(Table3[[#This Row],[rating_count]]&lt;1000, "Yes", "No")</f>
        <v>No</v>
      </c>
      <c r="U198" s="8">
        <f>Table3[[#This Row],[rating]] * Table3[[#This Row],[rating_count]]</f>
        <v>37512</v>
      </c>
    </row>
    <row r="199" spans="1:21" x14ac:dyDescent="0.4">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c r="Q199" t="str">
        <f t="shared" si="3"/>
        <v>No</v>
      </c>
      <c r="R199" s="8">
        <f>Table3[[#This Row],[actual_price]]*Table3[[#This Row],[rating_count]]</f>
        <v>1182207160</v>
      </c>
      <c r="S199" t="str">
        <f>IF(Table3[[#This Row],[actual_price]]&lt;200, "&lt;₹200", IF(Table3[[#This Row],[actual_price]]&lt;=500, "₹200–₹500", "&gt;₹500"))</f>
        <v>&gt;₹500</v>
      </c>
      <c r="T199" t="str">
        <f>IF(Table3[[#This Row],[rating_count]]&lt;1000, "Yes", "No")</f>
        <v>No</v>
      </c>
      <c r="U199" s="8">
        <f>Table3[[#This Row],[rating]] * Table3[[#This Row],[rating_count]]</f>
        <v>137928</v>
      </c>
    </row>
    <row r="200" spans="1:21" x14ac:dyDescent="0.4">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c r="Q200" t="str">
        <f t="shared" si="3"/>
        <v>No</v>
      </c>
      <c r="R200" s="8">
        <f>Table3[[#This Row],[actual_price]]*Table3[[#This Row],[rating_count]]</f>
        <v>12433282</v>
      </c>
      <c r="S200" t="str">
        <f>IF(Table3[[#This Row],[actual_price]]&lt;200, "&lt;₹200", IF(Table3[[#This Row],[actual_price]]&lt;=500, "₹200–₹500", "&gt;₹500"))</f>
        <v>&gt;₹500</v>
      </c>
      <c r="T200" t="str">
        <f>IF(Table3[[#This Row],[rating_count]]&lt;1000, "Yes", "No")</f>
        <v>No</v>
      </c>
      <c r="U200" s="8">
        <f>Table3[[#This Row],[rating]] * Table3[[#This Row],[rating_count]]</f>
        <v>32199.200000000004</v>
      </c>
    </row>
    <row r="201" spans="1:21" x14ac:dyDescent="0.4">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c r="Q201" t="str">
        <f t="shared" si="3"/>
        <v>Yes</v>
      </c>
      <c r="R201" s="8">
        <f>Table3[[#This Row],[actual_price]]*Table3[[#This Row],[rating_count]]</f>
        <v>393711</v>
      </c>
      <c r="S201" t="str">
        <f>IF(Table3[[#This Row],[actual_price]]&lt;200, "&lt;₹200", IF(Table3[[#This Row],[actual_price]]&lt;=500, "₹200–₹500", "&gt;₹500"))</f>
        <v>₹200–₹500</v>
      </c>
      <c r="T201" t="str">
        <f>IF(Table3[[#This Row],[rating_count]]&lt;1000, "Yes", "No")</f>
        <v>Yes</v>
      </c>
      <c r="U201" s="8">
        <f>Table3[[#This Row],[rating]] * Table3[[#This Row],[rating_count]]</f>
        <v>3234.8999999999996</v>
      </c>
    </row>
    <row r="202" spans="1:21" x14ac:dyDescent="0.4">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c r="Q202" t="str">
        <f t="shared" si="3"/>
        <v>Yes</v>
      </c>
      <c r="R202" s="8">
        <f>Table3[[#This Row],[actual_price]]*Table3[[#This Row],[rating_count]]</f>
        <v>1220593</v>
      </c>
      <c r="S202" t="str">
        <f>IF(Table3[[#This Row],[actual_price]]&lt;200, "&lt;₹200", IF(Table3[[#This Row],[actual_price]]&lt;=500, "₹200–₹500", "&gt;₹500"))</f>
        <v>&gt;₹500</v>
      </c>
      <c r="T202" t="str">
        <f>IF(Table3[[#This Row],[rating_count]]&lt;1000, "Yes", "No")</f>
        <v>Yes</v>
      </c>
      <c r="U202" s="8">
        <f>Table3[[#This Row],[rating]] * Table3[[#This Row],[rating_count]]</f>
        <v>1750.1</v>
      </c>
    </row>
    <row r="203" spans="1:21" x14ac:dyDescent="0.4">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c r="Q203" t="str">
        <f t="shared" si="3"/>
        <v>Yes</v>
      </c>
      <c r="R203" s="8">
        <f>Table3[[#This Row],[actual_price]]*Table3[[#This Row],[rating_count]]</f>
        <v>1676901</v>
      </c>
      <c r="S203" t="str">
        <f>IF(Table3[[#This Row],[actual_price]]&lt;200, "&lt;₹200", IF(Table3[[#This Row],[actual_price]]&lt;=500, "₹200–₹500", "&gt;₹500"))</f>
        <v>&gt;₹500</v>
      </c>
      <c r="T203" t="str">
        <f>IF(Table3[[#This Row],[rating_count]]&lt;1000, "Yes", "No")</f>
        <v>No</v>
      </c>
      <c r="U203" s="8">
        <f>Table3[[#This Row],[rating]] * Table3[[#This Row],[rating_count]]</f>
        <v>9116.1999999999989</v>
      </c>
    </row>
    <row r="204" spans="1:21" x14ac:dyDescent="0.4">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c r="Q204" t="str">
        <f t="shared" si="3"/>
        <v>Yes</v>
      </c>
      <c r="R204" s="8">
        <f>Table3[[#This Row],[actual_price]]*Table3[[#This Row],[rating_count]]</f>
        <v>1845360</v>
      </c>
      <c r="S204" t="str">
        <f>IF(Table3[[#This Row],[actual_price]]&lt;200, "&lt;₹200", IF(Table3[[#This Row],[actual_price]]&lt;=500, "₹200–₹500", "&gt;₹500"))</f>
        <v>&gt;₹500</v>
      </c>
      <c r="T204" t="str">
        <f>IF(Table3[[#This Row],[rating_count]]&lt;1000, "Yes", "No")</f>
        <v>No</v>
      </c>
      <c r="U204" s="8">
        <f>Table3[[#This Row],[rating]] * Table3[[#This Row],[rating_count]]</f>
        <v>11616.000000000002</v>
      </c>
    </row>
    <row r="205" spans="1:21" x14ac:dyDescent="0.4">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c r="Q205" t="str">
        <f t="shared" si="3"/>
        <v>Yes</v>
      </c>
      <c r="R205" s="8">
        <f>Table3[[#This Row],[actual_price]]*Table3[[#This Row],[rating_count]]</f>
        <v>838161</v>
      </c>
      <c r="S205" t="str">
        <f>IF(Table3[[#This Row],[actual_price]]&lt;200, "&lt;₹200", IF(Table3[[#This Row],[actual_price]]&lt;=500, "₹200–₹500", "&gt;₹500"))</f>
        <v>&gt;₹500</v>
      </c>
      <c r="T205" t="str">
        <f>IF(Table3[[#This Row],[rating_count]]&lt;1000, "Yes", "No")</f>
        <v>Yes</v>
      </c>
      <c r="U205" s="8">
        <f>Table3[[#This Row],[rating]] * Table3[[#This Row],[rating_count]]</f>
        <v>3356</v>
      </c>
    </row>
    <row r="206" spans="1:21" x14ac:dyDescent="0.4">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c r="Q206" t="str">
        <f t="shared" si="3"/>
        <v>No</v>
      </c>
      <c r="R206" s="8">
        <f>Table3[[#This Row],[actual_price]]*Table3[[#This Row],[rating_count]]</f>
        <v>26388346</v>
      </c>
      <c r="S206" t="str">
        <f>IF(Table3[[#This Row],[actual_price]]&lt;200, "&lt;₹200", IF(Table3[[#This Row],[actual_price]]&lt;=500, "₹200–₹500", "&gt;₹500"))</f>
        <v>&gt;₹500</v>
      </c>
      <c r="T206" t="str">
        <f>IF(Table3[[#This Row],[rating_count]]&lt;1000, "Yes", "No")</f>
        <v>No</v>
      </c>
      <c r="U206" s="8">
        <f>Table3[[#This Row],[rating]] * Table3[[#This Row],[rating_count]]</f>
        <v>193837.6</v>
      </c>
    </row>
    <row r="207" spans="1:21" x14ac:dyDescent="0.4">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c r="Q207" t="str">
        <f t="shared" si="3"/>
        <v>No</v>
      </c>
      <c r="R207" s="8">
        <f>Table3[[#This Row],[actual_price]]*Table3[[#This Row],[rating_count]]</f>
        <v>1935369</v>
      </c>
      <c r="S207" t="str">
        <f>IF(Table3[[#This Row],[actual_price]]&lt;200, "&lt;₹200", IF(Table3[[#This Row],[actual_price]]&lt;=500, "₹200–₹500", "&gt;₹500"))</f>
        <v>&gt;₹500</v>
      </c>
      <c r="T207" t="str">
        <f>IF(Table3[[#This Row],[rating_count]]&lt;1000, "Yes", "No")</f>
        <v>No</v>
      </c>
      <c r="U207" s="8">
        <f>Table3[[#This Row],[rating]] * Table3[[#This Row],[rating_count]]</f>
        <v>12924</v>
      </c>
    </row>
    <row r="208" spans="1:21" x14ac:dyDescent="0.4">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c r="Q208" t="str">
        <f t="shared" si="3"/>
        <v>Yes</v>
      </c>
      <c r="R208" s="8">
        <f>Table3[[#This Row],[actual_price]]*Table3[[#This Row],[rating_count]]</f>
        <v>2047360</v>
      </c>
      <c r="S208" t="str">
        <f>IF(Table3[[#This Row],[actual_price]]&lt;200, "&lt;₹200", IF(Table3[[#This Row],[actual_price]]&lt;=500, "₹200–₹500", "&gt;₹500"))</f>
        <v>&gt;₹500</v>
      </c>
      <c r="T208" t="str">
        <f>IF(Table3[[#This Row],[rating_count]]&lt;1000, "Yes", "No")</f>
        <v>Yes</v>
      </c>
      <c r="U208" s="8">
        <f>Table3[[#This Row],[rating]] * Table3[[#This Row],[rating_count]]</f>
        <v>268.8</v>
      </c>
    </row>
    <row r="209" spans="1:21" x14ac:dyDescent="0.4">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c r="Q209" t="str">
        <f t="shared" si="3"/>
        <v>No</v>
      </c>
      <c r="R209" s="8">
        <f>Table3[[#This Row],[actual_price]]*Table3[[#This Row],[rating_count]]</f>
        <v>4980086</v>
      </c>
      <c r="S209" t="str">
        <f>IF(Table3[[#This Row],[actual_price]]&lt;200, "&lt;₹200", IF(Table3[[#This Row],[actual_price]]&lt;=500, "₹200–₹500", "&gt;₹500"))</f>
        <v>&gt;₹500</v>
      </c>
      <c r="T209" t="str">
        <f>IF(Table3[[#This Row],[rating_count]]&lt;1000, "Yes", "No")</f>
        <v>No</v>
      </c>
      <c r="U209" s="8">
        <f>Table3[[#This Row],[rating]] * Table3[[#This Row],[rating_count]]</f>
        <v>32424.6</v>
      </c>
    </row>
    <row r="210" spans="1:21" x14ac:dyDescent="0.4">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c r="Q210" t="str">
        <f t="shared" si="3"/>
        <v>Yes</v>
      </c>
      <c r="R210" s="8">
        <f>Table3[[#This Row],[actual_price]]*Table3[[#This Row],[rating_count]]</f>
        <v>2246751</v>
      </c>
      <c r="S210" t="str">
        <f>IF(Table3[[#This Row],[actual_price]]&lt;200, "&lt;₹200", IF(Table3[[#This Row],[actual_price]]&lt;=500, "₹200–₹500", "&gt;₹500"))</f>
        <v>&gt;₹500</v>
      </c>
      <c r="T210" t="str">
        <f>IF(Table3[[#This Row],[rating_count]]&lt;1000, "Yes", "No")</f>
        <v>No</v>
      </c>
      <c r="U210" s="8">
        <f>Table3[[#This Row],[rating]] * Table3[[#This Row],[rating_count]]</f>
        <v>8321.3000000000011</v>
      </c>
    </row>
    <row r="211" spans="1:21" x14ac:dyDescent="0.4">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c r="Q211" t="str">
        <f t="shared" si="3"/>
        <v>Yes</v>
      </c>
      <c r="R211" s="8">
        <f>Table3[[#This Row],[actual_price]]*Table3[[#This Row],[rating_count]]</f>
        <v>203061</v>
      </c>
      <c r="S211" t="str">
        <f>IF(Table3[[#This Row],[actual_price]]&lt;200, "&lt;₹200", IF(Table3[[#This Row],[actual_price]]&lt;=500, "₹200–₹500", "&gt;₹500"))</f>
        <v>&gt;₹500</v>
      </c>
      <c r="T211" t="str">
        <f>IF(Table3[[#This Row],[rating_count]]&lt;1000, "Yes", "No")</f>
        <v>Yes</v>
      </c>
      <c r="U211" s="8">
        <f>Table3[[#This Row],[rating]] * Table3[[#This Row],[rating_count]]</f>
        <v>1220.4000000000001</v>
      </c>
    </row>
    <row r="212" spans="1:21" x14ac:dyDescent="0.4">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c r="Q212" t="str">
        <f t="shared" si="3"/>
        <v>No</v>
      </c>
      <c r="R212" s="8">
        <f>Table3[[#This Row],[actual_price]]*Table3[[#This Row],[rating_count]]</f>
        <v>269730</v>
      </c>
      <c r="S212" t="str">
        <f>IF(Table3[[#This Row],[actual_price]]&lt;200, "&lt;₹200", IF(Table3[[#This Row],[actual_price]]&lt;=500, "₹200–₹500", "&gt;₹500"))</f>
        <v>&gt;₹500</v>
      </c>
      <c r="T212" t="str">
        <f>IF(Table3[[#This Row],[rating_count]]&lt;1000, "Yes", "No")</f>
        <v>Yes</v>
      </c>
      <c r="U212" s="8">
        <f>Table3[[#This Row],[rating]] * Table3[[#This Row],[rating_count]]</f>
        <v>108</v>
      </c>
    </row>
    <row r="213" spans="1:21" x14ac:dyDescent="0.4">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c r="Q213" t="str">
        <f t="shared" si="3"/>
        <v>Yes</v>
      </c>
      <c r="R213" s="8">
        <f>Table3[[#This Row],[actual_price]]*Table3[[#This Row],[rating_count]]</f>
        <v>118003</v>
      </c>
      <c r="S213" t="str">
        <f>IF(Table3[[#This Row],[actual_price]]&lt;200, "&lt;₹200", IF(Table3[[#This Row],[actual_price]]&lt;=500, "₹200–₹500", "&gt;₹500"))</f>
        <v>&gt;₹500</v>
      </c>
      <c r="T213" t="str">
        <f>IF(Table3[[#This Row],[rating_count]]&lt;1000, "Yes", "No")</f>
        <v>Yes</v>
      </c>
      <c r="U213" s="8">
        <f>Table3[[#This Row],[rating]] * Table3[[#This Row],[rating_count]]</f>
        <v>689.5</v>
      </c>
    </row>
    <row r="214" spans="1:21" x14ac:dyDescent="0.4">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c r="Q214" t="str">
        <f t="shared" si="3"/>
        <v>Yes</v>
      </c>
      <c r="R214" s="8">
        <f>Table3[[#This Row],[actual_price]]*Table3[[#This Row],[rating_count]]</f>
        <v>59981600</v>
      </c>
      <c r="S214" t="str">
        <f>IF(Table3[[#This Row],[actual_price]]&lt;200, "&lt;₹200", IF(Table3[[#This Row],[actual_price]]&lt;=500, "₹200–₹500", "&gt;₹500"))</f>
        <v>&gt;₹500</v>
      </c>
      <c r="T214" t="str">
        <f>IF(Table3[[#This Row],[rating_count]]&lt;1000, "Yes", "No")</f>
        <v>No</v>
      </c>
      <c r="U214" s="8">
        <f>Table3[[#This Row],[rating]] * Table3[[#This Row],[rating_count]]</f>
        <v>337396.5</v>
      </c>
    </row>
    <row r="215" spans="1:21" x14ac:dyDescent="0.4">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c r="Q215" t="str">
        <f t="shared" si="3"/>
        <v>Yes</v>
      </c>
      <c r="R215" s="8">
        <f>Table3[[#This Row],[actual_price]]*Table3[[#This Row],[rating_count]]</f>
        <v>17157417</v>
      </c>
      <c r="S215" t="str">
        <f>IF(Table3[[#This Row],[actual_price]]&lt;200, "&lt;₹200", IF(Table3[[#This Row],[actual_price]]&lt;=500, "₹200–₹500", "&gt;₹500"))</f>
        <v>&gt;₹500</v>
      </c>
      <c r="T215" t="str">
        <f>IF(Table3[[#This Row],[rating_count]]&lt;1000, "Yes", "No")</f>
        <v>No</v>
      </c>
      <c r="U215" s="8">
        <f>Table3[[#This Row],[rating]] * Table3[[#This Row],[rating_count]]</f>
        <v>36048.6</v>
      </c>
    </row>
    <row r="216" spans="1:21" x14ac:dyDescent="0.4">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c r="Q216" t="str">
        <f t="shared" si="3"/>
        <v>Yes</v>
      </c>
      <c r="R216" s="8">
        <f>Table3[[#This Row],[actual_price]]*Table3[[#This Row],[rating_count]]</f>
        <v>927072</v>
      </c>
      <c r="S216" t="str">
        <f>IF(Table3[[#This Row],[actual_price]]&lt;200, "&lt;₹200", IF(Table3[[#This Row],[actual_price]]&lt;=500, "₹200–₹500", "&gt;₹500"))</f>
        <v>&gt;₹500</v>
      </c>
      <c r="T216" t="str">
        <f>IF(Table3[[#This Row],[rating_count]]&lt;1000, "Yes", "No")</f>
        <v>Yes</v>
      </c>
      <c r="U216" s="8">
        <f>Table3[[#This Row],[rating]] * Table3[[#This Row],[rating_count]]</f>
        <v>3526.3999999999996</v>
      </c>
    </row>
    <row r="217" spans="1:21" x14ac:dyDescent="0.4">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c r="Q217" t="str">
        <f t="shared" si="3"/>
        <v>Yes</v>
      </c>
      <c r="R217" s="8">
        <f>Table3[[#This Row],[actual_price]]*Table3[[#This Row],[rating_count]]</f>
        <v>1868900</v>
      </c>
      <c r="S217" t="str">
        <f>IF(Table3[[#This Row],[actual_price]]&lt;200, "&lt;₹200", IF(Table3[[#This Row],[actual_price]]&lt;=500, "₹200–₹500", "&gt;₹500"))</f>
        <v>&gt;₹500</v>
      </c>
      <c r="T217" t="str">
        <f>IF(Table3[[#This Row],[rating_count]]&lt;1000, "Yes", "No")</f>
        <v>Yes</v>
      </c>
      <c r="U217" s="8">
        <f>Table3[[#This Row],[rating]] * Table3[[#This Row],[rating_count]]</f>
        <v>418</v>
      </c>
    </row>
    <row r="218" spans="1:21" x14ac:dyDescent="0.4">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c r="Q218" t="str">
        <f t="shared" si="3"/>
        <v>No</v>
      </c>
      <c r="R218" s="8">
        <f>Table3[[#This Row],[actual_price]]*Table3[[#This Row],[rating_count]]</f>
        <v>405173247</v>
      </c>
      <c r="S218" t="str">
        <f>IF(Table3[[#This Row],[actual_price]]&lt;200, "&lt;₹200", IF(Table3[[#This Row],[actual_price]]&lt;=500, "₹200–₹500", "&gt;₹500"))</f>
        <v>&gt;₹500</v>
      </c>
      <c r="T218" t="str">
        <f>IF(Table3[[#This Row],[rating_count]]&lt;1000, "Yes", "No")</f>
        <v>No</v>
      </c>
      <c r="U218" s="8">
        <f>Table3[[#This Row],[rating]] * Table3[[#This Row],[rating_count]]</f>
        <v>27687.3</v>
      </c>
    </row>
    <row r="219" spans="1:21" x14ac:dyDescent="0.4">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c r="Q219" t="str">
        <f t="shared" si="3"/>
        <v>Yes</v>
      </c>
      <c r="R219" s="8">
        <f>Table3[[#This Row],[actual_price]]*Table3[[#This Row],[rating_count]]</f>
        <v>1235763</v>
      </c>
      <c r="S219" t="str">
        <f>IF(Table3[[#This Row],[actual_price]]&lt;200, "&lt;₹200", IF(Table3[[#This Row],[actual_price]]&lt;=500, "₹200–₹500", "&gt;₹500"))</f>
        <v>&gt;₹500</v>
      </c>
      <c r="T219" t="str">
        <f>IF(Table3[[#This Row],[rating_count]]&lt;1000, "Yes", "No")</f>
        <v>No</v>
      </c>
      <c r="U219" s="8">
        <f>Table3[[#This Row],[rating]] * Table3[[#This Row],[rating_count]]</f>
        <v>5319.0999999999995</v>
      </c>
    </row>
    <row r="220" spans="1:21" x14ac:dyDescent="0.4">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c r="Q220" t="str">
        <f t="shared" si="3"/>
        <v>Yes</v>
      </c>
      <c r="R220" s="8">
        <f>Table3[[#This Row],[actual_price]]*Table3[[#This Row],[rating_count]]</f>
        <v>11323200</v>
      </c>
      <c r="S220" t="str">
        <f>IF(Table3[[#This Row],[actual_price]]&lt;200, "&lt;₹200", IF(Table3[[#This Row],[actual_price]]&lt;=500, "₹200–₹500", "&gt;₹500"))</f>
        <v>&gt;₹500</v>
      </c>
      <c r="T220" t="str">
        <f>IF(Table3[[#This Row],[rating_count]]&lt;1000, "Yes", "No")</f>
        <v>No</v>
      </c>
      <c r="U220" s="8">
        <f>Table3[[#This Row],[rating]] * Table3[[#This Row],[rating_count]]</f>
        <v>83036.800000000003</v>
      </c>
    </row>
    <row r="221" spans="1:21" x14ac:dyDescent="0.4">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c r="Q221" t="str">
        <f t="shared" si="3"/>
        <v>No</v>
      </c>
      <c r="R221" s="8">
        <f>Table3[[#This Row],[actual_price]]*Table3[[#This Row],[rating_count]]</f>
        <v>530440</v>
      </c>
      <c r="S221" t="str">
        <f>IF(Table3[[#This Row],[actual_price]]&lt;200, "&lt;₹200", IF(Table3[[#This Row],[actual_price]]&lt;=500, "₹200–₹500", "&gt;₹500"))</f>
        <v>&gt;₹500</v>
      </c>
      <c r="T221" t="str">
        <f>IF(Table3[[#This Row],[rating_count]]&lt;1000, "Yes", "No")</f>
        <v>Yes</v>
      </c>
      <c r="U221" s="8">
        <f>Table3[[#This Row],[rating]] * Table3[[#This Row],[rating_count]]</f>
        <v>1388.3999999999999</v>
      </c>
    </row>
    <row r="222" spans="1:21" x14ac:dyDescent="0.4">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c r="Q222" t="str">
        <f t="shared" si="3"/>
        <v>Yes</v>
      </c>
      <c r="R222" s="8">
        <f>Table3[[#This Row],[actual_price]]*Table3[[#This Row],[rating_count]]</f>
        <v>48513731</v>
      </c>
      <c r="S222" t="str">
        <f>IF(Table3[[#This Row],[actual_price]]&lt;200, "&lt;₹200", IF(Table3[[#This Row],[actual_price]]&lt;=500, "₹200–₹500", "&gt;₹500"))</f>
        <v>&gt;₹500</v>
      </c>
      <c r="T222" t="str">
        <f>IF(Table3[[#This Row],[rating_count]]&lt;1000, "Yes", "No")</f>
        <v>No</v>
      </c>
      <c r="U222" s="8">
        <f>Table3[[#This Row],[rating]] * Table3[[#This Row],[rating_count]]</f>
        <v>101929.8</v>
      </c>
    </row>
    <row r="223" spans="1:21" x14ac:dyDescent="0.4">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c r="Q223" t="str">
        <f t="shared" si="3"/>
        <v>Yes</v>
      </c>
      <c r="R223" s="8">
        <f>Table3[[#This Row],[actual_price]]*Table3[[#This Row],[rating_count]]</f>
        <v>382075</v>
      </c>
      <c r="S223" t="str">
        <f>IF(Table3[[#This Row],[actual_price]]&lt;200, "&lt;₹200", IF(Table3[[#This Row],[actual_price]]&lt;=500, "₹200–₹500", "&gt;₹500"))</f>
        <v>&gt;₹500</v>
      </c>
      <c r="T223" t="str">
        <f>IF(Table3[[#This Row],[rating_count]]&lt;1000, "Yes", "No")</f>
        <v>Yes</v>
      </c>
      <c r="U223" s="8">
        <f>Table3[[#This Row],[rating]] * Table3[[#This Row],[rating_count]]</f>
        <v>1615</v>
      </c>
    </row>
    <row r="224" spans="1:21" x14ac:dyDescent="0.4">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c r="Q224" t="str">
        <f t="shared" si="3"/>
        <v>Yes</v>
      </c>
      <c r="R224" s="8">
        <f>Table3[[#This Row],[actual_price]]*Table3[[#This Row],[rating_count]]</f>
        <v>927639</v>
      </c>
      <c r="S224" t="str">
        <f>IF(Table3[[#This Row],[actual_price]]&lt;200, "&lt;₹200", IF(Table3[[#This Row],[actual_price]]&lt;=500, "₹200–₹500", "&gt;₹500"))</f>
        <v>&gt;₹500</v>
      </c>
      <c r="T224" t="str">
        <f>IF(Table3[[#This Row],[rating_count]]&lt;1000, "Yes", "No")</f>
        <v>No</v>
      </c>
      <c r="U224" s="8">
        <f>Table3[[#This Row],[rating]] * Table3[[#This Row],[rating_count]]</f>
        <v>4760.0999999999995</v>
      </c>
    </row>
    <row r="225" spans="1:21" x14ac:dyDescent="0.4">
      <c r="A225" t="s">
        <v>1974</v>
      </c>
      <c r="B225" t="s">
        <v>1975</v>
      </c>
      <c r="C225" t="s">
        <v>18</v>
      </c>
      <c r="D225">
        <v>249</v>
      </c>
      <c r="E225">
        <v>499</v>
      </c>
      <c r="F225" s="1">
        <v>0.5</v>
      </c>
      <c r="G225">
        <v>4.0999999999999996</v>
      </c>
      <c r="H225" s="4">
        <v>1508</v>
      </c>
      <c r="I225" t="s">
        <v>1976</v>
      </c>
      <c r="J225" t="s">
        <v>1977</v>
      </c>
      <c r="K225" t="s">
        <v>1978</v>
      </c>
      <c r="L225" t="s">
        <v>1979</v>
      </c>
      <c r="M225" t="s">
        <v>1980</v>
      </c>
      <c r="N225" t="s">
        <v>13033</v>
      </c>
      <c r="O225" t="s">
        <v>1981</v>
      </c>
      <c r="P225" t="s">
        <v>1982</v>
      </c>
      <c r="Q225" t="str">
        <f t="shared" si="3"/>
        <v>Yes</v>
      </c>
      <c r="R225" s="8">
        <f>Table3[[#This Row],[actual_price]]*Table3[[#This Row],[rating_count]]</f>
        <v>752492</v>
      </c>
      <c r="S225" t="str">
        <f>IF(Table3[[#This Row],[actual_price]]&lt;200, "&lt;₹200", IF(Table3[[#This Row],[actual_price]]&lt;=500, "₹200–₹500", "&gt;₹500"))</f>
        <v>₹200–₹500</v>
      </c>
      <c r="T225" t="str">
        <f>IF(Table3[[#This Row],[rating_count]]&lt;1000, "Yes", "No")</f>
        <v>No</v>
      </c>
      <c r="U225" s="8">
        <f>Table3[[#This Row],[rating]] * Table3[[#This Row],[rating_count]]</f>
        <v>6182.7999999999993</v>
      </c>
    </row>
    <row r="226" spans="1:21" x14ac:dyDescent="0.4">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c r="Q226" t="str">
        <f t="shared" si="3"/>
        <v>No</v>
      </c>
      <c r="R226" s="8">
        <f>Table3[[#This Row],[actual_price]]*Table3[[#This Row],[rating_count]]</f>
        <v>17555164</v>
      </c>
      <c r="S226" t="str">
        <f>IF(Table3[[#This Row],[actual_price]]&lt;200, "&lt;₹200", IF(Table3[[#This Row],[actual_price]]&lt;=500, "₹200–₹500", "&gt;₹500"))</f>
        <v>&gt;₹500</v>
      </c>
      <c r="T226" t="str">
        <f>IF(Table3[[#This Row],[rating_count]]&lt;1000, "Yes", "No")</f>
        <v>No</v>
      </c>
      <c r="U226" s="8">
        <f>Table3[[#This Row],[rating]] * Table3[[#This Row],[rating_count]]</f>
        <v>32834.799999999996</v>
      </c>
    </row>
    <row r="227" spans="1:21" x14ac:dyDescent="0.4">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c r="Q227" t="str">
        <f t="shared" si="3"/>
        <v>Yes</v>
      </c>
      <c r="R227" s="8">
        <f>Table3[[#This Row],[actual_price]]*Table3[[#This Row],[rating_count]]</f>
        <v>122754</v>
      </c>
      <c r="S227" t="str">
        <f>IF(Table3[[#This Row],[actual_price]]&lt;200, "&lt;₹200", IF(Table3[[#This Row],[actual_price]]&lt;=500, "₹200–₹500", "&gt;₹500"))</f>
        <v>₹200–₹500</v>
      </c>
      <c r="T227" t="str">
        <f>IF(Table3[[#This Row],[rating_count]]&lt;1000, "Yes", "No")</f>
        <v>Yes</v>
      </c>
      <c r="U227" s="8">
        <f>Table3[[#This Row],[rating]] * Table3[[#This Row],[rating_count]]</f>
        <v>910.2</v>
      </c>
    </row>
    <row r="228" spans="1:21" x14ac:dyDescent="0.4">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c r="Q228" t="str">
        <f t="shared" si="3"/>
        <v>Yes</v>
      </c>
      <c r="R228" s="8">
        <f>Table3[[#This Row],[actual_price]]*Table3[[#This Row],[rating_count]]</f>
        <v>239021</v>
      </c>
      <c r="S228" t="str">
        <f>IF(Table3[[#This Row],[actual_price]]&lt;200, "&lt;₹200", IF(Table3[[#This Row],[actual_price]]&lt;=500, "₹200–₹500", "&gt;₹500"))</f>
        <v>₹200–₹500</v>
      </c>
      <c r="T228" t="str">
        <f>IF(Table3[[#This Row],[rating_count]]&lt;1000, "Yes", "No")</f>
        <v>Yes</v>
      </c>
      <c r="U228" s="8">
        <f>Table3[[#This Row],[rating]] * Table3[[#This Row],[rating_count]]</f>
        <v>1916</v>
      </c>
    </row>
    <row r="229" spans="1:21" x14ac:dyDescent="0.4">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c r="Q229" t="str">
        <f t="shared" si="3"/>
        <v>Yes</v>
      </c>
      <c r="R229" s="8">
        <f>Table3[[#This Row],[actual_price]]*Table3[[#This Row],[rating_count]]</f>
        <v>4549090</v>
      </c>
      <c r="S229" t="str">
        <f>IF(Table3[[#This Row],[actual_price]]&lt;200, "&lt;₹200", IF(Table3[[#This Row],[actual_price]]&lt;=500, "₹200–₹500", "&gt;₹500"))</f>
        <v>&gt;₹500</v>
      </c>
      <c r="T229" t="str">
        <f>IF(Table3[[#This Row],[rating_count]]&lt;1000, "Yes", "No")</f>
        <v>Yes</v>
      </c>
      <c r="U229" s="8">
        <f>Table3[[#This Row],[rating]] * Table3[[#This Row],[rating_count]]</f>
        <v>3822</v>
      </c>
    </row>
    <row r="230" spans="1:21" x14ac:dyDescent="0.4">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c r="Q230" t="str">
        <f t="shared" si="3"/>
        <v>Yes</v>
      </c>
      <c r="R230" s="8">
        <f>Table3[[#This Row],[actual_price]]*Table3[[#This Row],[rating_count]]</f>
        <v>9839874</v>
      </c>
      <c r="S230" t="str">
        <f>IF(Table3[[#This Row],[actual_price]]&lt;200, "&lt;₹200", IF(Table3[[#This Row],[actual_price]]&lt;=500, "₹200–₹500", "&gt;₹500"))</f>
        <v>&gt;₹500</v>
      </c>
      <c r="T230" t="str">
        <f>IF(Table3[[#This Row],[rating_count]]&lt;1000, "Yes", "No")</f>
        <v>No</v>
      </c>
      <c r="U230" s="8">
        <f>Table3[[#This Row],[rating]] * Table3[[#This Row],[rating_count]]</f>
        <v>23066.6</v>
      </c>
    </row>
    <row r="231" spans="1:21" x14ac:dyDescent="0.4">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c r="Q231" t="str">
        <f t="shared" si="3"/>
        <v>Yes</v>
      </c>
      <c r="R231" s="8">
        <f>Table3[[#This Row],[actual_price]]*Table3[[#This Row],[rating_count]]</f>
        <v>8439480</v>
      </c>
      <c r="S231" t="str">
        <f>IF(Table3[[#This Row],[actual_price]]&lt;200, "&lt;₹200", IF(Table3[[#This Row],[actual_price]]&lt;=500, "₹200–₹500", "&gt;₹500"))</f>
        <v>&gt;₹500</v>
      </c>
      <c r="T231" t="str">
        <f>IF(Table3[[#This Row],[rating_count]]&lt;1000, "Yes", "No")</f>
        <v>No</v>
      </c>
      <c r="U231" s="8">
        <f>Table3[[#This Row],[rating]] * Table3[[#This Row],[rating_count]]</f>
        <v>60991.199999999997</v>
      </c>
    </row>
    <row r="232" spans="1:21" x14ac:dyDescent="0.4">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c r="Q232" t="str">
        <f t="shared" si="3"/>
        <v>Yes</v>
      </c>
      <c r="R232" s="8">
        <f>Table3[[#This Row],[actual_price]]*Table3[[#This Row],[rating_count]]</f>
        <v>27694700</v>
      </c>
      <c r="S232" t="str">
        <f>IF(Table3[[#This Row],[actual_price]]&lt;200, "&lt;₹200", IF(Table3[[#This Row],[actual_price]]&lt;=500, "₹200–₹500", "&gt;₹500"))</f>
        <v>&gt;₹500</v>
      </c>
      <c r="T232" t="str">
        <f>IF(Table3[[#This Row],[rating_count]]&lt;1000, "Yes", "No")</f>
        <v>No</v>
      </c>
      <c r="U232" s="8">
        <f>Table3[[#This Row],[rating]] * Table3[[#This Row],[rating_count]]</f>
        <v>110778.8</v>
      </c>
    </row>
    <row r="233" spans="1:21" x14ac:dyDescent="0.4">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c r="Q233" t="str">
        <f t="shared" si="3"/>
        <v>No</v>
      </c>
      <c r="R233" s="8">
        <f>Table3[[#This Row],[actual_price]]*Table3[[#This Row],[rating_count]]</f>
        <v>1062578748</v>
      </c>
      <c r="S233" t="str">
        <f>IF(Table3[[#This Row],[actual_price]]&lt;200, "&lt;₹200", IF(Table3[[#This Row],[actual_price]]&lt;=500, "₹200–₹500", "&gt;₹500"))</f>
        <v>&gt;₹500</v>
      </c>
      <c r="T233" t="str">
        <f>IF(Table3[[#This Row],[rating_count]]&lt;1000, "Yes", "No")</f>
        <v>No</v>
      </c>
      <c r="U233" s="8">
        <f>Table3[[#This Row],[rating]] * Table3[[#This Row],[rating_count]]</f>
        <v>91383.599999999991</v>
      </c>
    </row>
    <row r="234" spans="1:21" x14ac:dyDescent="0.4">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c r="Q234" t="str">
        <f t="shared" si="3"/>
        <v>No</v>
      </c>
      <c r="R234" s="8">
        <f>Table3[[#This Row],[actual_price]]*Table3[[#This Row],[rating_count]]</f>
        <v>32199930</v>
      </c>
      <c r="S234" t="str">
        <f>IF(Table3[[#This Row],[actual_price]]&lt;200, "&lt;₹200", IF(Table3[[#This Row],[actual_price]]&lt;=500, "₹200–₹500", "&gt;₹500"))</f>
        <v>&gt;₹500</v>
      </c>
      <c r="T234" t="str">
        <f>IF(Table3[[#This Row],[rating_count]]&lt;1000, "Yes", "No")</f>
        <v>Yes</v>
      </c>
      <c r="U234" s="8">
        <f>Table3[[#This Row],[rating]] * Table3[[#This Row],[rating_count]]</f>
        <v>2438.1</v>
      </c>
    </row>
    <row r="235" spans="1:21" x14ac:dyDescent="0.4">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c r="Q235" t="str">
        <f t="shared" si="3"/>
        <v>Yes</v>
      </c>
      <c r="R235" s="8">
        <f>Table3[[#This Row],[actual_price]]*Table3[[#This Row],[rating_count]]</f>
        <v>558734</v>
      </c>
      <c r="S235" t="str">
        <f>IF(Table3[[#This Row],[actual_price]]&lt;200, "&lt;₹200", IF(Table3[[#This Row],[actual_price]]&lt;=500, "₹200–₹500", "&gt;₹500"))</f>
        <v>&gt;₹500</v>
      </c>
      <c r="T235" t="str">
        <f>IF(Table3[[#This Row],[rating_count]]&lt;1000, "Yes", "No")</f>
        <v>Yes</v>
      </c>
      <c r="U235" s="8">
        <f>Table3[[#This Row],[rating]] * Table3[[#This Row],[rating_count]]</f>
        <v>1631</v>
      </c>
    </row>
    <row r="236" spans="1:21" x14ac:dyDescent="0.4">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c r="Q236" t="str">
        <f t="shared" si="3"/>
        <v>Yes</v>
      </c>
      <c r="R236" s="8">
        <f>Table3[[#This Row],[actual_price]]*Table3[[#This Row],[rating_count]]</f>
        <v>33489</v>
      </c>
      <c r="S236" t="str">
        <f>IF(Table3[[#This Row],[actual_price]]&lt;200, "&lt;₹200", IF(Table3[[#This Row],[actual_price]]&lt;=500, "₹200–₹500", "&gt;₹500"))</f>
        <v>&gt;₹500</v>
      </c>
      <c r="T236" t="str">
        <f>IF(Table3[[#This Row],[rating_count]]&lt;1000, "Yes", "No")</f>
        <v>Yes</v>
      </c>
      <c r="U236" s="8">
        <f>Table3[[#This Row],[rating]] * Table3[[#This Row],[rating_count]]</f>
        <v>237.9</v>
      </c>
    </row>
    <row r="237" spans="1:21" x14ac:dyDescent="0.4">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c r="Q237" t="str">
        <f t="shared" si="3"/>
        <v>No</v>
      </c>
      <c r="R237" s="8">
        <f>Table3[[#This Row],[actual_price]]*Table3[[#This Row],[rating_count]]</f>
        <v>402426</v>
      </c>
      <c r="S237" t="str">
        <f>IF(Table3[[#This Row],[actual_price]]&lt;200, "&lt;₹200", IF(Table3[[#This Row],[actual_price]]&lt;=500, "₹200–₹500", "&gt;₹500"))</f>
        <v>&gt;₹500</v>
      </c>
      <c r="T237" t="str">
        <f>IF(Table3[[#This Row],[rating_count]]&lt;1000, "Yes", "No")</f>
        <v>Yes</v>
      </c>
      <c r="U237" s="8">
        <f>Table3[[#This Row],[rating]] * Table3[[#This Row],[rating_count]]</f>
        <v>2133</v>
      </c>
    </row>
    <row r="238" spans="1:21" x14ac:dyDescent="0.4">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c r="Q238" t="str">
        <f t="shared" si="3"/>
        <v>Yes</v>
      </c>
      <c r="R238" s="8">
        <f>Table3[[#This Row],[actual_price]]*Table3[[#This Row],[rating_count]]</f>
        <v>387469</v>
      </c>
      <c r="S238" t="str">
        <f>IF(Table3[[#This Row],[actual_price]]&lt;200, "&lt;₹200", IF(Table3[[#This Row],[actual_price]]&lt;=500, "₹200–₹500", "&gt;₹500"))</f>
        <v>&gt;₹500</v>
      </c>
      <c r="T238" t="str">
        <f>IF(Table3[[#This Row],[rating_count]]&lt;1000, "Yes", "No")</f>
        <v>Yes</v>
      </c>
      <c r="U238" s="8">
        <f>Table3[[#This Row],[rating]] * Table3[[#This Row],[rating_count]]</f>
        <v>1465.3999999999999</v>
      </c>
    </row>
    <row r="239" spans="1:21" x14ac:dyDescent="0.4">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c r="Q239" t="str">
        <f t="shared" si="3"/>
        <v>Yes</v>
      </c>
      <c r="R239" s="8">
        <f>Table3[[#This Row],[actual_price]]*Table3[[#This Row],[rating_count]]</f>
        <v>265958</v>
      </c>
      <c r="S239" t="str">
        <f>IF(Table3[[#This Row],[actual_price]]&lt;200, "&lt;₹200", IF(Table3[[#This Row],[actual_price]]&lt;=500, "₹200–₹500", "&gt;₹500"))</f>
        <v>&gt;₹500</v>
      </c>
      <c r="T239" t="str">
        <f>IF(Table3[[#This Row],[rating_count]]&lt;1000, "Yes", "No")</f>
        <v>Yes</v>
      </c>
      <c r="U239" s="8">
        <f>Table3[[#This Row],[rating]] * Table3[[#This Row],[rating_count]]</f>
        <v>968</v>
      </c>
    </row>
    <row r="240" spans="1:21" x14ac:dyDescent="0.4">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c r="Q240" t="str">
        <f t="shared" si="3"/>
        <v>Yes</v>
      </c>
      <c r="R240" s="8">
        <f>Table3[[#This Row],[actual_price]]*Table3[[#This Row],[rating_count]]</f>
        <v>2321095</v>
      </c>
      <c r="S240" t="str">
        <f>IF(Table3[[#This Row],[actual_price]]&lt;200, "&lt;₹200", IF(Table3[[#This Row],[actual_price]]&lt;=500, "₹200–₹500", "&gt;₹500"))</f>
        <v>&gt;₹500</v>
      </c>
      <c r="T240" t="str">
        <f>IF(Table3[[#This Row],[rating_count]]&lt;1000, "Yes", "No")</f>
        <v>No</v>
      </c>
      <c r="U240" s="8">
        <f>Table3[[#This Row],[rating]] * Table3[[#This Row],[rating_count]]</f>
        <v>11620</v>
      </c>
    </row>
    <row r="241" spans="1:21" x14ac:dyDescent="0.4">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c r="Q241" t="str">
        <f t="shared" si="3"/>
        <v>Yes</v>
      </c>
      <c r="R241" s="8">
        <f>Table3[[#This Row],[actual_price]]*Table3[[#This Row],[rating_count]]</f>
        <v>9612345</v>
      </c>
      <c r="S241" t="str">
        <f>IF(Table3[[#This Row],[actual_price]]&lt;200, "&lt;₹200", IF(Table3[[#This Row],[actual_price]]&lt;=500, "₹200–₹500", "&gt;₹500"))</f>
        <v>&gt;₹500</v>
      </c>
      <c r="T241" t="str">
        <f>IF(Table3[[#This Row],[rating_count]]&lt;1000, "Yes", "No")</f>
        <v>No</v>
      </c>
      <c r="U241" s="8">
        <f>Table3[[#This Row],[rating]] * Table3[[#This Row],[rating_count]]</f>
        <v>53200.4</v>
      </c>
    </row>
    <row r="242" spans="1:21" x14ac:dyDescent="0.4">
      <c r="A242" t="s">
        <v>2139</v>
      </c>
      <c r="B242" t="s">
        <v>2140</v>
      </c>
      <c r="C242" t="s">
        <v>18</v>
      </c>
      <c r="D242">
        <v>179</v>
      </c>
      <c r="E242">
        <v>399</v>
      </c>
      <c r="F242" s="1">
        <v>0.55000000000000004</v>
      </c>
      <c r="G242">
        <v>4</v>
      </c>
      <c r="H242" s="4">
        <v>1423</v>
      </c>
      <c r="I242" t="s">
        <v>719</v>
      </c>
      <c r="J242" t="s">
        <v>720</v>
      </c>
      <c r="K242" t="s">
        <v>721</v>
      </c>
      <c r="L242" t="s">
        <v>722</v>
      </c>
      <c r="M242" t="s">
        <v>723</v>
      </c>
      <c r="N242" t="s">
        <v>13028</v>
      </c>
      <c r="O242" t="s">
        <v>2141</v>
      </c>
      <c r="P242" t="s">
        <v>2142</v>
      </c>
      <c r="Q242" t="str">
        <f t="shared" si="3"/>
        <v>Yes</v>
      </c>
      <c r="R242" s="8">
        <f>Table3[[#This Row],[actual_price]]*Table3[[#This Row],[rating_count]]</f>
        <v>567777</v>
      </c>
      <c r="S242" t="str">
        <f>IF(Table3[[#This Row],[actual_price]]&lt;200, "&lt;₹200", IF(Table3[[#This Row],[actual_price]]&lt;=500, "₹200–₹500", "&gt;₹500"))</f>
        <v>₹200–₹500</v>
      </c>
      <c r="T242" t="str">
        <f>IF(Table3[[#This Row],[rating_count]]&lt;1000, "Yes", "No")</f>
        <v>No</v>
      </c>
      <c r="U242" s="8">
        <f>Table3[[#This Row],[rating]] * Table3[[#This Row],[rating_count]]</f>
        <v>5692</v>
      </c>
    </row>
    <row r="243" spans="1:21" x14ac:dyDescent="0.4">
      <c r="A243" t="s">
        <v>2143</v>
      </c>
      <c r="B243" t="s">
        <v>2144</v>
      </c>
      <c r="C243" t="s">
        <v>18</v>
      </c>
      <c r="D243">
        <v>339</v>
      </c>
      <c r="E243">
        <v>999</v>
      </c>
      <c r="F243" s="1">
        <v>0.66</v>
      </c>
      <c r="G243">
        <v>4.3</v>
      </c>
      <c r="H243" s="4">
        <v>6255</v>
      </c>
      <c r="I243" t="s">
        <v>1445</v>
      </c>
      <c r="J243" t="s">
        <v>1446</v>
      </c>
      <c r="K243" t="s">
        <v>1447</v>
      </c>
      <c r="L243" t="s">
        <v>1448</v>
      </c>
      <c r="M243" t="s">
        <v>1449</v>
      </c>
      <c r="N243" t="s">
        <v>13029</v>
      </c>
      <c r="O243" t="s">
        <v>2145</v>
      </c>
      <c r="P243" t="s">
        <v>2146</v>
      </c>
      <c r="Q243" t="str">
        <f t="shared" si="3"/>
        <v>Yes</v>
      </c>
      <c r="R243" s="8">
        <f>Table3[[#This Row],[actual_price]]*Table3[[#This Row],[rating_count]]</f>
        <v>6248745</v>
      </c>
      <c r="S243" t="str">
        <f>IF(Table3[[#This Row],[actual_price]]&lt;200, "&lt;₹200", IF(Table3[[#This Row],[actual_price]]&lt;=500, "₹200–₹500", "&gt;₹500"))</f>
        <v>&gt;₹500</v>
      </c>
      <c r="T243" t="str">
        <f>IF(Table3[[#This Row],[rating_count]]&lt;1000, "Yes", "No")</f>
        <v>No</v>
      </c>
      <c r="U243" s="8">
        <f>Table3[[#This Row],[rating]] * Table3[[#This Row],[rating_count]]</f>
        <v>26896.5</v>
      </c>
    </row>
    <row r="244" spans="1:21" x14ac:dyDescent="0.4">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c r="Q244" t="str">
        <f t="shared" si="3"/>
        <v>Yes</v>
      </c>
      <c r="R244" s="8">
        <f>Table3[[#This Row],[actual_price]]*Table3[[#This Row],[rating_count]]</f>
        <v>1234764</v>
      </c>
      <c r="S244" t="str">
        <f>IF(Table3[[#This Row],[actual_price]]&lt;200, "&lt;₹200", IF(Table3[[#This Row],[actual_price]]&lt;=500, "₹200–₹500", "&gt;₹500"))</f>
        <v>&gt;₹500</v>
      </c>
      <c r="T244" t="str">
        <f>IF(Table3[[#This Row],[rating_count]]&lt;1000, "Yes", "No")</f>
        <v>No</v>
      </c>
      <c r="U244" s="8">
        <f>Table3[[#This Row],[rating]] * Table3[[#This Row],[rating_count]]</f>
        <v>4944</v>
      </c>
    </row>
    <row r="245" spans="1:21" x14ac:dyDescent="0.4">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c r="Q245" t="str">
        <f t="shared" si="3"/>
        <v>Yes</v>
      </c>
      <c r="R245" s="8">
        <f>Table3[[#This Row],[actual_price]]*Table3[[#This Row],[rating_count]]</f>
        <v>532665</v>
      </c>
      <c r="S245" t="str">
        <f>IF(Table3[[#This Row],[actual_price]]&lt;200, "&lt;₹200", IF(Table3[[#This Row],[actual_price]]&lt;=500, "₹200–₹500", "&gt;₹500"))</f>
        <v>₹200–₹500</v>
      </c>
      <c r="T245" t="str">
        <f>IF(Table3[[#This Row],[rating_count]]&lt;1000, "Yes", "No")</f>
        <v>No</v>
      </c>
      <c r="U245" s="8">
        <f>Table3[[#This Row],[rating]] * Table3[[#This Row],[rating_count]]</f>
        <v>5607</v>
      </c>
    </row>
    <row r="246" spans="1:21" x14ac:dyDescent="0.4">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c r="Q246" t="str">
        <f t="shared" si="3"/>
        <v>Yes</v>
      </c>
      <c r="R246" s="8">
        <f>Table3[[#This Row],[actual_price]]*Table3[[#This Row],[rating_count]]</f>
        <v>393803</v>
      </c>
      <c r="S246" t="str">
        <f>IF(Table3[[#This Row],[actual_price]]&lt;200, "&lt;₹200", IF(Table3[[#This Row],[actual_price]]&lt;=500, "₹200–₹500", "&gt;₹500"))</f>
        <v>&gt;₹500</v>
      </c>
      <c r="T246" t="str">
        <f>IF(Table3[[#This Row],[rating_count]]&lt;1000, "Yes", "No")</f>
        <v>Yes</v>
      </c>
      <c r="U246" s="8">
        <f>Table3[[#This Row],[rating]] * Table3[[#This Row],[rating_count]]</f>
        <v>748.59999999999991</v>
      </c>
    </row>
    <row r="247" spans="1:21" x14ac:dyDescent="0.4">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c r="Q247" t="str">
        <f t="shared" si="3"/>
        <v>Yes</v>
      </c>
      <c r="R247" s="8">
        <f>Table3[[#This Row],[actual_price]]*Table3[[#This Row],[rating_count]]</f>
        <v>22975218</v>
      </c>
      <c r="S247" t="str">
        <f>IF(Table3[[#This Row],[actual_price]]&lt;200, "&lt;₹200", IF(Table3[[#This Row],[actual_price]]&lt;=500, "₹200–₹500", "&gt;₹500"))</f>
        <v>&gt;₹500</v>
      </c>
      <c r="T247" t="str">
        <f>IF(Table3[[#This Row],[rating_count]]&lt;1000, "Yes", "No")</f>
        <v>No</v>
      </c>
      <c r="U247" s="8">
        <f>Table3[[#This Row],[rating]] * Table3[[#This Row],[rating_count]]</f>
        <v>126680.40000000001</v>
      </c>
    </row>
    <row r="248" spans="1:21" x14ac:dyDescent="0.4">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c r="Q248" t="str">
        <f t="shared" si="3"/>
        <v>Yes</v>
      </c>
      <c r="R248" s="8">
        <f>Table3[[#This Row],[actual_price]]*Table3[[#This Row],[rating_count]]</f>
        <v>860000</v>
      </c>
      <c r="S248" t="str">
        <f>IF(Table3[[#This Row],[actual_price]]&lt;200, "&lt;₹200", IF(Table3[[#This Row],[actual_price]]&lt;=500, "₹200–₹500", "&gt;₹500"))</f>
        <v>&gt;₹500</v>
      </c>
      <c r="T248" t="str">
        <f>IF(Table3[[#This Row],[rating_count]]&lt;1000, "Yes", "No")</f>
        <v>No</v>
      </c>
      <c r="U248" s="8">
        <f>Table3[[#This Row],[rating]] * Table3[[#This Row],[rating_count]]</f>
        <v>4192.5</v>
      </c>
    </row>
    <row r="249" spans="1:21" x14ac:dyDescent="0.4">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c r="Q249" t="str">
        <f t="shared" si="3"/>
        <v>No</v>
      </c>
      <c r="R249" s="8">
        <f>Table3[[#This Row],[actual_price]]*Table3[[#This Row],[rating_count]]</f>
        <v>29597270</v>
      </c>
      <c r="S249" t="str">
        <f>IF(Table3[[#This Row],[actual_price]]&lt;200, "&lt;₹200", IF(Table3[[#This Row],[actual_price]]&lt;=500, "₹200–₹500", "&gt;₹500"))</f>
        <v>&gt;₹500</v>
      </c>
      <c r="T249" t="str">
        <f>IF(Table3[[#This Row],[rating_count]]&lt;1000, "Yes", "No")</f>
        <v>No</v>
      </c>
      <c r="U249" s="8">
        <f>Table3[[#This Row],[rating]] * Table3[[#This Row],[rating_count]]</f>
        <v>124933.20000000001</v>
      </c>
    </row>
    <row r="250" spans="1:21" x14ac:dyDescent="0.4">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c r="Q250" t="str">
        <f t="shared" si="3"/>
        <v>Yes</v>
      </c>
      <c r="R250" s="8">
        <f>Table3[[#This Row],[actual_price]]*Table3[[#This Row],[rating_count]]</f>
        <v>295000</v>
      </c>
      <c r="S250" t="str">
        <f>IF(Table3[[#This Row],[actual_price]]&lt;200, "&lt;₹200", IF(Table3[[#This Row],[actual_price]]&lt;=500, "₹200–₹500", "&gt;₹500"))</f>
        <v>&gt;₹500</v>
      </c>
      <c r="T250" t="str">
        <f>IF(Table3[[#This Row],[rating_count]]&lt;1000, "Yes", "No")</f>
        <v>Yes</v>
      </c>
      <c r="U250" s="8">
        <f>Table3[[#This Row],[rating]] * Table3[[#This Row],[rating_count]]</f>
        <v>1150.5</v>
      </c>
    </row>
    <row r="251" spans="1:21" x14ac:dyDescent="0.4">
      <c r="A251" t="s">
        <v>2201</v>
      </c>
      <c r="B251" t="s">
        <v>2202</v>
      </c>
      <c r="C251" t="s">
        <v>169</v>
      </c>
      <c r="D251" s="2">
        <v>77990</v>
      </c>
      <c r="E251">
        <v>987</v>
      </c>
      <c r="F251" s="1">
        <v>0.44</v>
      </c>
      <c r="G251">
        <v>4.7</v>
      </c>
      <c r="H251" s="4">
        <v>5935</v>
      </c>
      <c r="I251" t="s">
        <v>2203</v>
      </c>
      <c r="J251" t="s">
        <v>2204</v>
      </c>
      <c r="K251" t="s">
        <v>2205</v>
      </c>
      <c r="L251" t="s">
        <v>2206</v>
      </c>
      <c r="M251" t="s">
        <v>2207</v>
      </c>
      <c r="N251" t="s">
        <v>2208</v>
      </c>
      <c r="O251" t="s">
        <v>2209</v>
      </c>
      <c r="P251" t="s">
        <v>2210</v>
      </c>
      <c r="Q251" t="str">
        <f t="shared" si="3"/>
        <v>No</v>
      </c>
      <c r="R251" s="8">
        <f>Table3[[#This Row],[actual_price]]*Table3[[#This Row],[rating_count]]</f>
        <v>5857845</v>
      </c>
      <c r="S251" t="str">
        <f>IF(Table3[[#This Row],[actual_price]]&lt;200, "&lt;₹200", IF(Table3[[#This Row],[actual_price]]&lt;=500, "₹200–₹500", "&gt;₹500"))</f>
        <v>&gt;₹500</v>
      </c>
      <c r="T251" t="str">
        <f>IF(Table3[[#This Row],[rating_count]]&lt;1000, "Yes", "No")</f>
        <v>No</v>
      </c>
      <c r="U251" s="8">
        <f>Table3[[#This Row],[rating]] * Table3[[#This Row],[rating_count]]</f>
        <v>27894.5</v>
      </c>
    </row>
    <row r="252" spans="1:21" x14ac:dyDescent="0.4">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c r="Q252" t="str">
        <f t="shared" si="3"/>
        <v>Yes</v>
      </c>
      <c r="R252" s="8">
        <f>Table3[[#This Row],[actual_price]]*Table3[[#This Row],[rating_count]]</f>
        <v>258077</v>
      </c>
      <c r="S252" t="str">
        <f>IF(Table3[[#This Row],[actual_price]]&lt;200, "&lt;₹200", IF(Table3[[#This Row],[actual_price]]&lt;=500, "₹200–₹500", "&gt;₹500"))</f>
        <v>&gt;₹500</v>
      </c>
      <c r="T252" t="str">
        <f>IF(Table3[[#This Row],[rating_count]]&lt;1000, "Yes", "No")</f>
        <v>Yes</v>
      </c>
      <c r="U252" s="8">
        <f>Table3[[#This Row],[rating]] * Table3[[#This Row],[rating_count]]</f>
        <v>1162.8</v>
      </c>
    </row>
    <row r="253" spans="1:21" x14ac:dyDescent="0.4">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c r="Q253" t="str">
        <f t="shared" si="3"/>
        <v>No</v>
      </c>
      <c r="R253" s="8">
        <f>Table3[[#This Row],[actual_price]]*Table3[[#This Row],[rating_count]]</f>
        <v>166315</v>
      </c>
      <c r="S253" t="str">
        <f>IF(Table3[[#This Row],[actual_price]]&lt;200, "&lt;₹200", IF(Table3[[#This Row],[actual_price]]&lt;=500, "₹200–₹500", "&gt;₹500"))</f>
        <v>&gt;₹500</v>
      </c>
      <c r="T253" t="str">
        <f>IF(Table3[[#This Row],[rating_count]]&lt;1000, "Yes", "No")</f>
        <v>Yes</v>
      </c>
      <c r="U253" s="8">
        <f>Table3[[#This Row],[rating]] * Table3[[#This Row],[rating_count]]</f>
        <v>684.5</v>
      </c>
    </row>
    <row r="254" spans="1:21" x14ac:dyDescent="0.4">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c r="Q254" t="str">
        <f t="shared" si="3"/>
        <v>Yes</v>
      </c>
      <c r="R254" s="8">
        <f>Table3[[#This Row],[actual_price]]*Table3[[#This Row],[rating_count]]</f>
        <v>1691483</v>
      </c>
      <c r="S254" t="str">
        <f>IF(Table3[[#This Row],[actual_price]]&lt;200, "&lt;₹200", IF(Table3[[#This Row],[actual_price]]&lt;=500, "₹200–₹500", "&gt;₹500"))</f>
        <v>&gt;₹500</v>
      </c>
      <c r="T254" t="str">
        <f>IF(Table3[[#This Row],[rating_count]]&lt;1000, "Yes", "No")</f>
        <v>No</v>
      </c>
      <c r="U254" s="8">
        <f>Table3[[#This Row],[rating]] * Table3[[#This Row],[rating_count]]</f>
        <v>8891.4</v>
      </c>
    </row>
    <row r="255" spans="1:21" x14ac:dyDescent="0.4">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c r="Q255" t="str">
        <f t="shared" si="3"/>
        <v>Yes</v>
      </c>
      <c r="R255" s="8">
        <f>Table3[[#This Row],[actual_price]]*Table3[[#This Row],[rating_count]]</f>
        <v>5617422</v>
      </c>
      <c r="S255" t="str">
        <f>IF(Table3[[#This Row],[actual_price]]&lt;200, "&lt;₹200", IF(Table3[[#This Row],[actual_price]]&lt;=500, "₹200–₹500", "&gt;₹500"))</f>
        <v>&gt;₹500</v>
      </c>
      <c r="T255" t="str">
        <f>IF(Table3[[#This Row],[rating_count]]&lt;1000, "Yes", "No")</f>
        <v>No</v>
      </c>
      <c r="U255" s="8">
        <f>Table3[[#This Row],[rating]] * Table3[[#This Row],[rating_count]]</f>
        <v>37512</v>
      </c>
    </row>
    <row r="256" spans="1:21" x14ac:dyDescent="0.4">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c r="Q256" t="str">
        <f t="shared" si="3"/>
        <v>Yes</v>
      </c>
      <c r="R256" s="8">
        <f>Table3[[#This Row],[actual_price]]*Table3[[#This Row],[rating_count]]</f>
        <v>716604</v>
      </c>
      <c r="S256" t="str">
        <f>IF(Table3[[#This Row],[actual_price]]&lt;200, "&lt;₹200", IF(Table3[[#This Row],[actual_price]]&lt;=500, "₹200–₹500", "&gt;₹500"))</f>
        <v>₹200–₹500</v>
      </c>
      <c r="T256" t="str">
        <f>IF(Table3[[#This Row],[rating_count]]&lt;1000, "Yes", "No")</f>
        <v>No</v>
      </c>
      <c r="U256" s="8">
        <f>Table3[[#This Row],[rating]] * Table3[[#This Row],[rating_count]]</f>
        <v>6465.6</v>
      </c>
    </row>
    <row r="257" spans="1:21" x14ac:dyDescent="0.4">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c r="Q257" t="str">
        <f t="shared" si="3"/>
        <v>No</v>
      </c>
      <c r="R257" s="8">
        <f>Table3[[#This Row],[actual_price]]*Table3[[#This Row],[rating_count]]</f>
        <v>304895000</v>
      </c>
      <c r="S257" t="str">
        <f>IF(Table3[[#This Row],[actual_price]]&lt;200, "&lt;₹200", IF(Table3[[#This Row],[actual_price]]&lt;=500, "₹200–₹500", "&gt;₹500"))</f>
        <v>&gt;₹500</v>
      </c>
      <c r="T257" t="str">
        <f>IF(Table3[[#This Row],[rating_count]]&lt;1000, "Yes", "No")</f>
        <v>No</v>
      </c>
      <c r="U257" s="8">
        <f>Table3[[#This Row],[rating]] * Table3[[#This Row],[rating_count]]</f>
        <v>15424.099999999999</v>
      </c>
    </row>
    <row r="258" spans="1:21" x14ac:dyDescent="0.4">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c r="Q258" t="str">
        <f t="shared" si="3"/>
        <v>No</v>
      </c>
      <c r="R258" s="8">
        <f>Table3[[#This Row],[actual_price]]*Table3[[#This Row],[rating_count]]</f>
        <v>3256368</v>
      </c>
      <c r="S258" t="str">
        <f>IF(Table3[[#This Row],[actual_price]]&lt;200, "&lt;₹200", IF(Table3[[#This Row],[actual_price]]&lt;=500, "₹200–₹500", "&gt;₹500"))</f>
        <v>&gt;₹500</v>
      </c>
      <c r="T258" t="str">
        <f>IF(Table3[[#This Row],[rating_count]]&lt;1000, "Yes", "No")</f>
        <v>No</v>
      </c>
      <c r="U258" s="8">
        <f>Table3[[#This Row],[rating]] * Table3[[#This Row],[rating_count]]</f>
        <v>18043.2</v>
      </c>
    </row>
    <row r="259" spans="1:21" x14ac:dyDescent="0.4">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c r="Q259" t="str">
        <f t="shared" ref="Q259:Q322" si="4">IF(F259&gt;=0.5, "Yes", "No")</f>
        <v>Yes</v>
      </c>
      <c r="R259" s="8">
        <f>Table3[[#This Row],[actual_price]]*Table3[[#This Row],[rating_count]]</f>
        <v>2648349</v>
      </c>
      <c r="S259" t="str">
        <f>IF(Table3[[#This Row],[actual_price]]&lt;200, "&lt;₹200", IF(Table3[[#This Row],[actual_price]]&lt;=500, "₹200–₹500", "&gt;₹500"))</f>
        <v>&gt;₹500</v>
      </c>
      <c r="T259" t="str">
        <f>IF(Table3[[#This Row],[rating_count]]&lt;1000, "Yes", "No")</f>
        <v>No</v>
      </c>
      <c r="U259" s="8">
        <f>Table3[[#This Row],[rating]] * Table3[[#This Row],[rating_count]]</f>
        <v>11399.3</v>
      </c>
    </row>
    <row r="260" spans="1:21" x14ac:dyDescent="0.4">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c r="Q260" t="str">
        <f t="shared" si="4"/>
        <v>Yes</v>
      </c>
      <c r="R260" s="8">
        <f>Table3[[#This Row],[actual_price]]*Table3[[#This Row],[rating_count]]</f>
        <v>75396037</v>
      </c>
      <c r="S260" t="str">
        <f>IF(Table3[[#This Row],[actual_price]]&lt;200, "&lt;₹200", IF(Table3[[#This Row],[actual_price]]&lt;=500, "₹200–₹500", "&gt;₹500"))</f>
        <v>&gt;₹500</v>
      </c>
      <c r="T260" t="str">
        <f>IF(Table3[[#This Row],[rating_count]]&lt;1000, "Yes", "No")</f>
        <v>No</v>
      </c>
      <c r="U260" s="8">
        <f>Table3[[#This Row],[rating]] * Table3[[#This Row],[rating_count]]</f>
        <v>396324.60000000003</v>
      </c>
    </row>
    <row r="261" spans="1:21" x14ac:dyDescent="0.4">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c r="Q261" t="str">
        <f t="shared" si="4"/>
        <v>Yes</v>
      </c>
      <c r="R261" s="8">
        <f>Table3[[#This Row],[actual_price]]*Table3[[#This Row],[rating_count]]</f>
        <v>69045460</v>
      </c>
      <c r="S261" t="str">
        <f>IF(Table3[[#This Row],[actual_price]]&lt;200, "&lt;₹200", IF(Table3[[#This Row],[actual_price]]&lt;=500, "₹200–₹500", "&gt;₹500"))</f>
        <v>&gt;₹500</v>
      </c>
      <c r="T261" t="str">
        <f>IF(Table3[[#This Row],[rating_count]]&lt;1000, "Yes", "No")</f>
        <v>No</v>
      </c>
      <c r="U261" s="8">
        <f>Table3[[#This Row],[rating]] * Table3[[#This Row],[rating_count]]</f>
        <v>145068</v>
      </c>
    </row>
    <row r="262" spans="1:21" x14ac:dyDescent="0.4">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c r="Q262" t="str">
        <f t="shared" si="4"/>
        <v>Yes</v>
      </c>
      <c r="R262" s="8">
        <f>Table3[[#This Row],[actual_price]]*Table3[[#This Row],[rating_count]]</f>
        <v>6099800</v>
      </c>
      <c r="S262" t="str">
        <f>IF(Table3[[#This Row],[actual_price]]&lt;200, "&lt;₹200", IF(Table3[[#This Row],[actual_price]]&lt;=500, "₹200–₹500", "&gt;₹500"))</f>
        <v>&gt;₹500</v>
      </c>
      <c r="T262" t="str">
        <f>IF(Table3[[#This Row],[rating_count]]&lt;1000, "Yes", "No")</f>
        <v>No</v>
      </c>
      <c r="U262" s="8">
        <f>Table3[[#This Row],[rating]] * Table3[[#This Row],[rating_count]]</f>
        <v>38341.600000000006</v>
      </c>
    </row>
    <row r="263" spans="1:21" x14ac:dyDescent="0.4">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c r="Q263" t="str">
        <f t="shared" si="4"/>
        <v>Yes</v>
      </c>
      <c r="R263" s="8">
        <f>Table3[[#This Row],[actual_price]]*Table3[[#This Row],[rating_count]]</f>
        <v>11623024</v>
      </c>
      <c r="S263" t="str">
        <f>IF(Table3[[#This Row],[actual_price]]&lt;200, "&lt;₹200", IF(Table3[[#This Row],[actual_price]]&lt;=500, "₹200–₹500", "&gt;₹500"))</f>
        <v>&gt;₹500</v>
      </c>
      <c r="T263" t="str">
        <f>IF(Table3[[#This Row],[rating_count]]&lt;1000, "Yes", "No")</f>
        <v>No</v>
      </c>
      <c r="U263" s="8">
        <f>Table3[[#This Row],[rating]] * Table3[[#This Row],[rating_count]]</f>
        <v>44419.200000000004</v>
      </c>
    </row>
    <row r="264" spans="1:21" x14ac:dyDescent="0.4">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c r="Q264" t="str">
        <f t="shared" si="4"/>
        <v>No</v>
      </c>
      <c r="R264" s="8">
        <f>Table3[[#This Row],[actual_price]]*Table3[[#This Row],[rating_count]]</f>
        <v>14628682</v>
      </c>
      <c r="S264" t="str">
        <f>IF(Table3[[#This Row],[actual_price]]&lt;200, "&lt;₹200", IF(Table3[[#This Row],[actual_price]]&lt;=500, "₹200–₹500", "&gt;₹500"))</f>
        <v>&gt;₹500</v>
      </c>
      <c r="T264" t="str">
        <f>IF(Table3[[#This Row],[rating_count]]&lt;1000, "Yes", "No")</f>
        <v>No</v>
      </c>
      <c r="U264" s="8">
        <f>Table3[[#This Row],[rating]] * Table3[[#This Row],[rating_count]]</f>
        <v>32199.200000000004</v>
      </c>
    </row>
    <row r="265" spans="1:21" x14ac:dyDescent="0.4">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c r="Q265" t="str">
        <f t="shared" si="4"/>
        <v>Yes</v>
      </c>
      <c r="R265" s="8">
        <f>Table3[[#This Row],[actual_price]]*Table3[[#This Row],[rating_count]]</f>
        <v>205897</v>
      </c>
      <c r="S265" t="str">
        <f>IF(Table3[[#This Row],[actual_price]]&lt;200, "&lt;₹200", IF(Table3[[#This Row],[actual_price]]&lt;=500, "₹200–₹500", "&gt;₹500"))</f>
        <v>&gt;₹500</v>
      </c>
      <c r="T265" t="str">
        <f>IF(Table3[[#This Row],[rating_count]]&lt;1000, "Yes", "No")</f>
        <v>Yes</v>
      </c>
      <c r="U265" s="8">
        <f>Table3[[#This Row],[rating]] * Table3[[#This Row],[rating_count]]</f>
        <v>309</v>
      </c>
    </row>
    <row r="266" spans="1:21" x14ac:dyDescent="0.4">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c r="Q266" t="str">
        <f t="shared" si="4"/>
        <v>No</v>
      </c>
      <c r="R266" s="8">
        <f>Table3[[#This Row],[actual_price]]*Table3[[#This Row],[rating_count]]</f>
        <v>1052576</v>
      </c>
      <c r="S266" t="str">
        <f>IF(Table3[[#This Row],[actual_price]]&lt;200, "&lt;₹200", IF(Table3[[#This Row],[actual_price]]&lt;=500, "₹200–₹500", "&gt;₹500"))</f>
        <v>&gt;₹500</v>
      </c>
      <c r="T266" t="str">
        <f>IF(Table3[[#This Row],[rating_count]]&lt;1000, "Yes", "No")</f>
        <v>Yes</v>
      </c>
      <c r="U266" s="8">
        <f>Table3[[#This Row],[rating]] * Table3[[#This Row],[rating_count]]</f>
        <v>1008</v>
      </c>
    </row>
    <row r="267" spans="1:21" x14ac:dyDescent="0.4">
      <c r="A267" t="s">
        <v>2330</v>
      </c>
      <c r="B267" t="s">
        <v>2331</v>
      </c>
      <c r="C267" t="s">
        <v>169</v>
      </c>
      <c r="D267" s="2">
        <v>18999</v>
      </c>
      <c r="E267" s="2">
        <v>24990</v>
      </c>
      <c r="F267" s="1">
        <v>0.24</v>
      </c>
      <c r="G267">
        <v>4.3</v>
      </c>
      <c r="H267" s="4">
        <v>4702</v>
      </c>
      <c r="I267" t="s">
        <v>2332</v>
      </c>
      <c r="J267" t="s">
        <v>246</v>
      </c>
      <c r="K267" t="s">
        <v>247</v>
      </c>
      <c r="L267" t="s">
        <v>248</v>
      </c>
      <c r="M267" t="s">
        <v>249</v>
      </c>
      <c r="N267" t="s">
        <v>13023</v>
      </c>
      <c r="O267" t="s">
        <v>2333</v>
      </c>
      <c r="P267" t="s">
        <v>2334</v>
      </c>
      <c r="Q267" t="str">
        <f t="shared" si="4"/>
        <v>No</v>
      </c>
      <c r="R267" s="8">
        <f>Table3[[#This Row],[actual_price]]*Table3[[#This Row],[rating_count]]</f>
        <v>117502980</v>
      </c>
      <c r="S267" t="str">
        <f>IF(Table3[[#This Row],[actual_price]]&lt;200, "&lt;₹200", IF(Table3[[#This Row],[actual_price]]&lt;=500, "₹200–₹500", "&gt;₹500"))</f>
        <v>&gt;₹500</v>
      </c>
      <c r="T267" t="str">
        <f>IF(Table3[[#This Row],[rating_count]]&lt;1000, "Yes", "No")</f>
        <v>No</v>
      </c>
      <c r="U267" s="8">
        <f>Table3[[#This Row],[rating]] * Table3[[#This Row],[rating_count]]</f>
        <v>20218.599999999999</v>
      </c>
    </row>
    <row r="268" spans="1:21" x14ac:dyDescent="0.4">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c r="Q268" t="str">
        <f t="shared" si="4"/>
        <v>Yes</v>
      </c>
      <c r="R268" s="8">
        <f>Table3[[#This Row],[actual_price]]*Table3[[#This Row],[rating_count]]</f>
        <v>84915</v>
      </c>
      <c r="S268" t="str">
        <f>IF(Table3[[#This Row],[actual_price]]&lt;200, "&lt;₹200", IF(Table3[[#This Row],[actual_price]]&lt;=500, "₹200–₹500", "&gt;₹500"))</f>
        <v>&gt;₹500</v>
      </c>
      <c r="T268" t="str">
        <f>IF(Table3[[#This Row],[rating_count]]&lt;1000, "Yes", "No")</f>
        <v>Yes</v>
      </c>
      <c r="U268" s="8">
        <f>Table3[[#This Row],[rating]] * Table3[[#This Row],[rating_count]]</f>
        <v>357</v>
      </c>
    </row>
    <row r="269" spans="1:21" x14ac:dyDescent="0.4">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c r="Q269" t="str">
        <f t="shared" si="4"/>
        <v>Yes</v>
      </c>
      <c r="R269" s="8">
        <f>Table3[[#This Row],[actual_price]]*Table3[[#This Row],[rating_count]]</f>
        <v>23320050</v>
      </c>
      <c r="S269" t="str">
        <f>IF(Table3[[#This Row],[actual_price]]&lt;200, "&lt;₹200", IF(Table3[[#This Row],[actual_price]]&lt;=500, "₹200–₹500", "&gt;₹500"))</f>
        <v>&gt;₹500</v>
      </c>
      <c r="T269" t="str">
        <f>IF(Table3[[#This Row],[rating_count]]&lt;1000, "Yes", "No")</f>
        <v>No</v>
      </c>
      <c r="U269" s="8">
        <f>Table3[[#This Row],[rating]] * Table3[[#This Row],[rating_count]]</f>
        <v>157858.80000000002</v>
      </c>
    </row>
    <row r="270" spans="1:21" x14ac:dyDescent="0.4">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c r="Q270" t="str">
        <f t="shared" si="4"/>
        <v>No</v>
      </c>
      <c r="R270" s="8">
        <f>Table3[[#This Row],[actual_price]]*Table3[[#This Row],[rating_count]]</f>
        <v>2780700</v>
      </c>
      <c r="S270" t="str">
        <f>IF(Table3[[#This Row],[actual_price]]&lt;200, "&lt;₹200", IF(Table3[[#This Row],[actual_price]]&lt;=500, "₹200–₹500", "&gt;₹500"))</f>
        <v>&gt;₹500</v>
      </c>
      <c r="T270" t="str">
        <f>IF(Table3[[#This Row],[rating_count]]&lt;1000, "Yes", "No")</f>
        <v>Yes</v>
      </c>
      <c r="U270" s="8">
        <f>Table3[[#This Row],[rating]] * Table3[[#This Row],[rating_count]]</f>
        <v>3588</v>
      </c>
    </row>
    <row r="271" spans="1:21" x14ac:dyDescent="0.4">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c r="Q271" t="str">
        <f t="shared" si="4"/>
        <v>No</v>
      </c>
      <c r="R271" s="8">
        <f>Table3[[#This Row],[actual_price]]*Table3[[#This Row],[rating_count]]</f>
        <v>1127718</v>
      </c>
      <c r="S271" t="str">
        <f>IF(Table3[[#This Row],[actual_price]]&lt;200, "&lt;₹200", IF(Table3[[#This Row],[actual_price]]&lt;=500, "₹200–₹500", "&gt;₹500"))</f>
        <v>&gt;₹500</v>
      </c>
      <c r="T271" t="str">
        <f>IF(Table3[[#This Row],[rating_count]]&lt;1000, "Yes", "No")</f>
        <v>Yes</v>
      </c>
      <c r="U271" s="8">
        <f>Table3[[#This Row],[rating]] * Table3[[#This Row],[rating_count]]</f>
        <v>1071.5999999999999</v>
      </c>
    </row>
    <row r="272" spans="1:21" x14ac:dyDescent="0.4">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c r="Q272" t="str">
        <f t="shared" si="4"/>
        <v>No</v>
      </c>
      <c r="R272" s="8">
        <f>Table3[[#This Row],[actual_price]]*Table3[[#This Row],[rating_count]]</f>
        <v>80533890</v>
      </c>
      <c r="S272" t="str">
        <f>IF(Table3[[#This Row],[actual_price]]&lt;200, "&lt;₹200", IF(Table3[[#This Row],[actual_price]]&lt;=500, "₹200–₹500", "&gt;₹500"))</f>
        <v>&gt;₹500</v>
      </c>
      <c r="T272" t="str">
        <f>IF(Table3[[#This Row],[rating_count]]&lt;1000, "Yes", "No")</f>
        <v>No</v>
      </c>
      <c r="U272" s="8">
        <f>Table3[[#This Row],[rating]] * Table3[[#This Row],[rating_count]]</f>
        <v>6927.2999999999993</v>
      </c>
    </row>
    <row r="273" spans="1:21" x14ac:dyDescent="0.4">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c r="Q273" t="str">
        <f t="shared" si="4"/>
        <v>Yes</v>
      </c>
      <c r="R273" s="8">
        <f>Table3[[#This Row],[actual_price]]*Table3[[#This Row],[rating_count]]</f>
        <v>512487</v>
      </c>
      <c r="S273" t="str">
        <f>IF(Table3[[#This Row],[actual_price]]&lt;200, "&lt;₹200", IF(Table3[[#This Row],[actual_price]]&lt;=500, "₹200–₹500", "&gt;₹500"))</f>
        <v>&gt;₹500</v>
      </c>
      <c r="T273" t="str">
        <f>IF(Table3[[#This Row],[rating_count]]&lt;1000, "Yes", "No")</f>
        <v>Yes</v>
      </c>
      <c r="U273" s="8">
        <f>Table3[[#This Row],[rating]] * Table3[[#This Row],[rating_count]]</f>
        <v>2154.6</v>
      </c>
    </row>
    <row r="274" spans="1:21" x14ac:dyDescent="0.4">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c r="Q274" t="str">
        <f t="shared" si="4"/>
        <v>Yes</v>
      </c>
      <c r="R274" s="8">
        <f>Table3[[#This Row],[actual_price]]*Table3[[#This Row],[rating_count]]</f>
        <v>1566455</v>
      </c>
      <c r="S274" t="str">
        <f>IF(Table3[[#This Row],[actual_price]]&lt;200, "&lt;₹200", IF(Table3[[#This Row],[actual_price]]&lt;=500, "₹200–₹500", "&gt;₹500"))</f>
        <v>&gt;₹500</v>
      </c>
      <c r="T274" t="str">
        <f>IF(Table3[[#This Row],[rating_count]]&lt;1000, "Yes", "No")</f>
        <v>No</v>
      </c>
      <c r="U274" s="8">
        <f>Table3[[#This Row],[rating]] * Table3[[#This Row],[rating_count]]</f>
        <v>4284.5</v>
      </c>
    </row>
    <row r="275" spans="1:21" x14ac:dyDescent="0.4">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c r="Q275" t="str">
        <f t="shared" si="4"/>
        <v>Yes</v>
      </c>
      <c r="R275" s="8">
        <f>Table3[[#This Row],[actual_price]]*Table3[[#This Row],[rating_count]]</f>
        <v>120586653</v>
      </c>
      <c r="S275" t="str">
        <f>IF(Table3[[#This Row],[actual_price]]&lt;200, "&lt;₹200", IF(Table3[[#This Row],[actual_price]]&lt;=500, "₹200–₹500", "&gt;₹500"))</f>
        <v>&gt;₹500</v>
      </c>
      <c r="T275" t="str">
        <f>IF(Table3[[#This Row],[rating_count]]&lt;1000, "Yes", "No")</f>
        <v>No</v>
      </c>
      <c r="U275" s="8">
        <f>Table3[[#This Row],[rating]] * Table3[[#This Row],[rating_count]]</f>
        <v>25388</v>
      </c>
    </row>
    <row r="276" spans="1:21" x14ac:dyDescent="0.4">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c r="Q276" t="str">
        <f t="shared" si="4"/>
        <v>Yes</v>
      </c>
      <c r="R276" s="8">
        <f>Table3[[#This Row],[actual_price]]*Table3[[#This Row],[rating_count]]</f>
        <v>7586700</v>
      </c>
      <c r="S276" t="str">
        <f>IF(Table3[[#This Row],[actual_price]]&lt;200, "&lt;₹200", IF(Table3[[#This Row],[actual_price]]&lt;=500, "₹200–₹500", "&gt;₹500"))</f>
        <v>&gt;₹500</v>
      </c>
      <c r="T276" t="str">
        <f>IF(Table3[[#This Row],[rating_count]]&lt;1000, "Yes", "No")</f>
        <v>No</v>
      </c>
      <c r="U276" s="8">
        <f>Table3[[#This Row],[rating]] * Table3[[#This Row],[rating_count]]</f>
        <v>13860</v>
      </c>
    </row>
    <row r="277" spans="1:21" x14ac:dyDescent="0.4">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c r="Q277" t="str">
        <f t="shared" si="4"/>
        <v>Yes</v>
      </c>
      <c r="R277" s="8">
        <f>Table3[[#This Row],[actual_price]]*Table3[[#This Row],[rating_count]]</f>
        <v>22977</v>
      </c>
      <c r="S277" t="str">
        <f>IF(Table3[[#This Row],[actual_price]]&lt;200, "&lt;₹200", IF(Table3[[#This Row],[actual_price]]&lt;=500, "₹200–₹500", "&gt;₹500"))</f>
        <v>&gt;₹500</v>
      </c>
      <c r="T277" t="str">
        <f>IF(Table3[[#This Row],[rating_count]]&lt;1000, "Yes", "No")</f>
        <v>Yes</v>
      </c>
      <c r="U277" s="8">
        <f>Table3[[#This Row],[rating]] * Table3[[#This Row],[rating_count]]</f>
        <v>75.899999999999991</v>
      </c>
    </row>
    <row r="278" spans="1:21" x14ac:dyDescent="0.4">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c r="Q278" t="str">
        <f t="shared" si="4"/>
        <v>No</v>
      </c>
      <c r="R278" s="8">
        <f>Table3[[#This Row],[actual_price]]*Table3[[#This Row],[rating_count]]</f>
        <v>496919100</v>
      </c>
      <c r="S278" t="str">
        <f>IF(Table3[[#This Row],[actual_price]]&lt;200, "&lt;₹200", IF(Table3[[#This Row],[actual_price]]&lt;=500, "₹200–₹500", "&gt;₹500"))</f>
        <v>&gt;₹500</v>
      </c>
      <c r="T278" t="str">
        <f>IF(Table3[[#This Row],[rating_count]]&lt;1000, "Yes", "No")</f>
        <v>No</v>
      </c>
      <c r="U278" s="8">
        <f>Table3[[#This Row],[rating]] * Table3[[#This Row],[rating_count]]</f>
        <v>30568.699999999997</v>
      </c>
    </row>
    <row r="279" spans="1:21" x14ac:dyDescent="0.4">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c r="Q279" t="str">
        <f t="shared" si="4"/>
        <v>Yes</v>
      </c>
      <c r="R279" s="8">
        <f>Table3[[#This Row],[actual_price]]*Table3[[#This Row],[rating_count]]</f>
        <v>15249</v>
      </c>
      <c r="S279" t="str">
        <f>IF(Table3[[#This Row],[actual_price]]&lt;200, "&lt;₹200", IF(Table3[[#This Row],[actual_price]]&lt;=500, "₹200–₹500", "&gt;₹500"))</f>
        <v>₹200–₹500</v>
      </c>
      <c r="T279" t="str">
        <f>IF(Table3[[#This Row],[rating_count]]&lt;1000, "Yes", "No")</f>
        <v>Yes</v>
      </c>
      <c r="U279" s="8">
        <f>Table3[[#This Row],[rating]] * Table3[[#This Row],[rating_count]]</f>
        <v>193.79999999999998</v>
      </c>
    </row>
    <row r="280" spans="1:21" x14ac:dyDescent="0.4">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c r="Q280" t="str">
        <f t="shared" si="4"/>
        <v>No</v>
      </c>
      <c r="R280" s="8">
        <f>Table3[[#This Row],[actual_price]]*Table3[[#This Row],[rating_count]]</f>
        <v>985167160</v>
      </c>
      <c r="S280" t="str">
        <f>IF(Table3[[#This Row],[actual_price]]&lt;200, "&lt;₹200", IF(Table3[[#This Row],[actual_price]]&lt;=500, "₹200–₹500", "&gt;₹500"))</f>
        <v>&gt;₹500</v>
      </c>
      <c r="T280" t="str">
        <f>IF(Table3[[#This Row],[rating_count]]&lt;1000, "Yes", "No")</f>
        <v>No</v>
      </c>
      <c r="U280" s="8">
        <f>Table3[[#This Row],[rating]] * Table3[[#This Row],[rating_count]]</f>
        <v>137928</v>
      </c>
    </row>
    <row r="281" spans="1:21" x14ac:dyDescent="0.4">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c r="Q281" t="str">
        <f t="shared" si="4"/>
        <v>Yes</v>
      </c>
      <c r="R281" s="8">
        <f>Table3[[#This Row],[actual_price]]*Table3[[#This Row],[rating_count]]</f>
        <v>424092</v>
      </c>
      <c r="S281" t="str">
        <f>IF(Table3[[#This Row],[actual_price]]&lt;200, "&lt;₹200", IF(Table3[[#This Row],[actual_price]]&lt;=500, "₹200–₹500", "&gt;₹500"))</f>
        <v>&gt;₹500</v>
      </c>
      <c r="T281" t="str">
        <f>IF(Table3[[#This Row],[rating_count]]&lt;1000, "Yes", "No")</f>
        <v>Yes</v>
      </c>
      <c r="U281" s="8">
        <f>Table3[[#This Row],[rating]] * Table3[[#This Row],[rating_count]]</f>
        <v>2619.6</v>
      </c>
    </row>
    <row r="282" spans="1:21" x14ac:dyDescent="0.4">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c r="Q282" t="str">
        <f t="shared" si="4"/>
        <v>No</v>
      </c>
      <c r="R282" s="8">
        <f>Table3[[#This Row],[actual_price]]*Table3[[#This Row],[rating_count]]</f>
        <v>57978430</v>
      </c>
      <c r="S282" t="str">
        <f>IF(Table3[[#This Row],[actual_price]]&lt;200, "&lt;₹200", IF(Table3[[#This Row],[actual_price]]&lt;=500, "₹200–₹500", "&gt;₹500"))</f>
        <v>&gt;₹500</v>
      </c>
      <c r="T282" t="str">
        <f>IF(Table3[[#This Row],[rating_count]]&lt;1000, "Yes", "No")</f>
        <v>No</v>
      </c>
      <c r="U282" s="8">
        <f>Table3[[#This Row],[rating]] * Table3[[#This Row],[rating_count]]</f>
        <v>7125.0999999999995</v>
      </c>
    </row>
    <row r="283" spans="1:21" x14ac:dyDescent="0.4">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c r="Q283" t="str">
        <f t="shared" si="4"/>
        <v>No</v>
      </c>
      <c r="R283" s="8">
        <f>Table3[[#This Row],[actual_price]]*Table3[[#This Row],[rating_count]]</f>
        <v>350410</v>
      </c>
      <c r="S283" t="str">
        <f>IF(Table3[[#This Row],[actual_price]]&lt;200, "&lt;₹200", IF(Table3[[#This Row],[actual_price]]&lt;=500, "₹200–₹500", "&gt;₹500"))</f>
        <v>&gt;₹500</v>
      </c>
      <c r="T283" t="str">
        <f>IF(Table3[[#This Row],[rating_count]]&lt;1000, "Yes", "No")</f>
        <v>Yes</v>
      </c>
      <c r="U283" s="8">
        <f>Table3[[#This Row],[rating]] * Table3[[#This Row],[rating_count]]</f>
        <v>2039.7</v>
      </c>
    </row>
    <row r="284" spans="1:21" x14ac:dyDescent="0.4">
      <c r="A284" t="s">
        <v>2477</v>
      </c>
      <c r="B284" t="s">
        <v>2478</v>
      </c>
      <c r="C284" t="s">
        <v>18</v>
      </c>
      <c r="D284">
        <v>199</v>
      </c>
      <c r="E284">
        <v>999</v>
      </c>
      <c r="F284" s="1">
        <v>0.8</v>
      </c>
      <c r="G284">
        <v>3</v>
      </c>
      <c r="H284" s="4">
        <v>346</v>
      </c>
      <c r="I284" t="s">
        <v>2479</v>
      </c>
      <c r="J284" t="s">
        <v>2480</v>
      </c>
      <c r="K284" t="s">
        <v>2481</v>
      </c>
      <c r="L284" t="s">
        <v>2482</v>
      </c>
      <c r="M284" t="s">
        <v>2483</v>
      </c>
      <c r="N284" t="s">
        <v>2484</v>
      </c>
      <c r="O284" t="s">
        <v>2485</v>
      </c>
      <c r="P284" t="s">
        <v>2486</v>
      </c>
      <c r="Q284" t="str">
        <f t="shared" si="4"/>
        <v>Yes</v>
      </c>
      <c r="R284" s="8">
        <f>Table3[[#This Row],[actual_price]]*Table3[[#This Row],[rating_count]]</f>
        <v>345654</v>
      </c>
      <c r="S284" t="str">
        <f>IF(Table3[[#This Row],[actual_price]]&lt;200, "&lt;₹200", IF(Table3[[#This Row],[actual_price]]&lt;=500, "₹200–₹500", "&gt;₹500"))</f>
        <v>&gt;₹500</v>
      </c>
      <c r="T284" t="str">
        <f>IF(Table3[[#This Row],[rating_count]]&lt;1000, "Yes", "No")</f>
        <v>Yes</v>
      </c>
      <c r="U284" s="8">
        <f>Table3[[#This Row],[rating]] * Table3[[#This Row],[rating_count]]</f>
        <v>1038</v>
      </c>
    </row>
    <row r="285" spans="1:21" x14ac:dyDescent="0.4">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c r="Q285" t="str">
        <f t="shared" si="4"/>
        <v>No</v>
      </c>
      <c r="R285" s="8">
        <f>Table3[[#This Row],[actual_price]]*Table3[[#This Row],[rating_count]]</f>
        <v>110066240</v>
      </c>
      <c r="S285" t="str">
        <f>IF(Table3[[#This Row],[actual_price]]&lt;200, "&lt;₹200", IF(Table3[[#This Row],[actual_price]]&lt;=500, "₹200–₹500", "&gt;₹500"))</f>
        <v>&gt;₹500</v>
      </c>
      <c r="T285" t="str">
        <f>IF(Table3[[#This Row],[rating_count]]&lt;1000, "Yes", "No")</f>
        <v>No</v>
      </c>
      <c r="U285" s="8">
        <f>Table3[[#This Row],[rating]] * Table3[[#This Row],[rating_count]]</f>
        <v>5916.8</v>
      </c>
    </row>
    <row r="286" spans="1:21" x14ac:dyDescent="0.4">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c r="Q286" t="str">
        <f t="shared" si="4"/>
        <v>Yes</v>
      </c>
      <c r="R286" s="8">
        <f>Table3[[#This Row],[actual_price]]*Table3[[#This Row],[rating_count]]</f>
        <v>60379</v>
      </c>
      <c r="S286" t="str">
        <f>IF(Table3[[#This Row],[actual_price]]&lt;200, "&lt;₹200", IF(Table3[[#This Row],[actual_price]]&lt;=500, "₹200–₹500", "&gt;₹500"))</f>
        <v>₹200–₹500</v>
      </c>
      <c r="T286" t="str">
        <f>IF(Table3[[#This Row],[rating_count]]&lt;1000, "Yes", "No")</f>
        <v>Yes</v>
      </c>
      <c r="U286" s="8">
        <f>Table3[[#This Row],[rating]] * Table3[[#This Row],[rating_count]]</f>
        <v>423.5</v>
      </c>
    </row>
    <row r="287" spans="1:21" x14ac:dyDescent="0.4">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c r="Q287" t="str">
        <f t="shared" si="4"/>
        <v>Yes</v>
      </c>
      <c r="R287" s="8">
        <f>Table3[[#This Row],[actual_price]]*Table3[[#This Row],[rating_count]]</f>
        <v>860000</v>
      </c>
      <c r="S287" t="str">
        <f>IF(Table3[[#This Row],[actual_price]]&lt;200, "&lt;₹200", IF(Table3[[#This Row],[actual_price]]&lt;=500, "₹200–₹500", "&gt;₹500"))</f>
        <v>&gt;₹500</v>
      </c>
      <c r="T287" t="str">
        <f>IF(Table3[[#This Row],[rating_count]]&lt;1000, "Yes", "No")</f>
        <v>No</v>
      </c>
      <c r="U287" s="8">
        <f>Table3[[#This Row],[rating]] * Table3[[#This Row],[rating_count]]</f>
        <v>4192.5</v>
      </c>
    </row>
    <row r="288" spans="1:21" x14ac:dyDescent="0.4">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c r="Q288" t="str">
        <f t="shared" si="4"/>
        <v>No</v>
      </c>
      <c r="R288" s="8">
        <f>Table3[[#This Row],[actual_price]]*Table3[[#This Row],[rating_count]]</f>
        <v>35035000</v>
      </c>
      <c r="S288" t="str">
        <f>IF(Table3[[#This Row],[actual_price]]&lt;200, "&lt;₹200", IF(Table3[[#This Row],[actual_price]]&lt;=500, "₹200–₹500", "&gt;₹500"))</f>
        <v>&gt;₹500</v>
      </c>
      <c r="T288" t="str">
        <f>IF(Table3[[#This Row],[rating_count]]&lt;1000, "Yes", "No")</f>
        <v>No</v>
      </c>
      <c r="U288" s="8">
        <f>Table3[[#This Row],[rating]] * Table3[[#This Row],[rating_count]]</f>
        <v>4004</v>
      </c>
    </row>
    <row r="289" spans="1:21" x14ac:dyDescent="0.4">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c r="Q289" t="str">
        <f t="shared" si="4"/>
        <v>Yes</v>
      </c>
      <c r="R289" s="8">
        <f>Table3[[#This Row],[actual_price]]*Table3[[#This Row],[rating_count]]</f>
        <v>111888</v>
      </c>
      <c r="S289" t="str">
        <f>IF(Table3[[#This Row],[actual_price]]&lt;200, "&lt;₹200", IF(Table3[[#This Row],[actual_price]]&lt;=500, "₹200–₹500", "&gt;₹500"))</f>
        <v>&gt;₹500</v>
      </c>
      <c r="T289" t="str">
        <f>IF(Table3[[#This Row],[rating_count]]&lt;1000, "Yes", "No")</f>
        <v>Yes</v>
      </c>
      <c r="U289" s="8">
        <f>Table3[[#This Row],[rating]] * Table3[[#This Row],[rating_count]]</f>
        <v>481.59999999999997</v>
      </c>
    </row>
    <row r="290" spans="1:21" x14ac:dyDescent="0.4">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c r="Q290" t="str">
        <f t="shared" si="4"/>
        <v>Yes</v>
      </c>
      <c r="R290" s="8">
        <f>Table3[[#This Row],[actual_price]]*Table3[[#This Row],[rating_count]]</f>
        <v>48348978</v>
      </c>
      <c r="S290" t="str">
        <f>IF(Table3[[#This Row],[actual_price]]&lt;200, "&lt;₹200", IF(Table3[[#This Row],[actual_price]]&lt;=500, "₹200–₹500", "&gt;₹500"))</f>
        <v>&gt;₹500</v>
      </c>
      <c r="T290" t="str">
        <f>IF(Table3[[#This Row],[rating_count]]&lt;1000, "Yes", "No")</f>
        <v>No</v>
      </c>
      <c r="U290" s="8">
        <f>Table3[[#This Row],[rating]] * Table3[[#This Row],[rating_count]]</f>
        <v>11483.6</v>
      </c>
    </row>
    <row r="291" spans="1:21" x14ac:dyDescent="0.4">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c r="Q291" t="str">
        <f t="shared" si="4"/>
        <v>Yes</v>
      </c>
      <c r="R291" s="8">
        <f>Table3[[#This Row],[actual_price]]*Table3[[#This Row],[rating_count]]</f>
        <v>8721600</v>
      </c>
      <c r="S291" t="str">
        <f>IF(Table3[[#This Row],[actual_price]]&lt;200, "&lt;₹200", IF(Table3[[#This Row],[actual_price]]&lt;=500, "₹200–₹500", "&gt;₹500"))</f>
        <v>&gt;₹500</v>
      </c>
      <c r="T291" t="str">
        <f>IF(Table3[[#This Row],[rating_count]]&lt;1000, "Yes", "No")</f>
        <v>No</v>
      </c>
      <c r="U291" s="8">
        <f>Table3[[#This Row],[rating]] * Table3[[#This Row],[rating_count]]</f>
        <v>23439.3</v>
      </c>
    </row>
    <row r="292" spans="1:21" x14ac:dyDescent="0.4">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c r="Q292" t="str">
        <f t="shared" si="4"/>
        <v>No</v>
      </c>
      <c r="R292" s="8">
        <f>Table3[[#This Row],[actual_price]]*Table3[[#This Row],[rating_count]]</f>
        <v>182427</v>
      </c>
      <c r="S292" t="str">
        <f>IF(Table3[[#This Row],[actual_price]]&lt;200, "&lt;₹200", IF(Table3[[#This Row],[actual_price]]&lt;=500, "₹200–₹500", "&gt;₹500"))</f>
        <v>&gt;₹500</v>
      </c>
      <c r="T292" t="str">
        <f>IF(Table3[[#This Row],[rating_count]]&lt;1000, "Yes", "No")</f>
        <v>Yes</v>
      </c>
      <c r="U292" s="8">
        <f>Table3[[#This Row],[rating]] * Table3[[#This Row],[rating_count]]</f>
        <v>240.89999999999998</v>
      </c>
    </row>
    <row r="293" spans="1:21" x14ac:dyDescent="0.4">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c r="Q293" t="str">
        <f t="shared" si="4"/>
        <v>Yes</v>
      </c>
      <c r="R293" s="8">
        <f>Table3[[#This Row],[actual_price]]*Table3[[#This Row],[rating_count]]</f>
        <v>1543500</v>
      </c>
      <c r="S293" t="str">
        <f>IF(Table3[[#This Row],[actual_price]]&lt;200, "&lt;₹200", IF(Table3[[#This Row],[actual_price]]&lt;=500, "₹200–₹500", "&gt;₹500"))</f>
        <v>&gt;₹500</v>
      </c>
      <c r="T293" t="str">
        <f>IF(Table3[[#This Row],[rating_count]]&lt;1000, "Yes", "No")</f>
        <v>No</v>
      </c>
      <c r="U293" s="8">
        <f>Table3[[#This Row],[rating]] * Table3[[#This Row],[rating_count]]</f>
        <v>4630.5</v>
      </c>
    </row>
    <row r="294" spans="1:21" x14ac:dyDescent="0.4">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c r="Q294" t="str">
        <f t="shared" si="4"/>
        <v>No</v>
      </c>
      <c r="R294" s="8">
        <f>Table3[[#This Row],[actual_price]]*Table3[[#This Row],[rating_count]]</f>
        <v>85509450</v>
      </c>
      <c r="S294" t="str">
        <f>IF(Table3[[#This Row],[actual_price]]&lt;200, "&lt;₹200", IF(Table3[[#This Row],[actual_price]]&lt;=500, "₹200–₹500", "&gt;₹500"))</f>
        <v>&gt;₹500</v>
      </c>
      <c r="T294" t="str">
        <f>IF(Table3[[#This Row],[rating_count]]&lt;1000, "Yes", "No")</f>
        <v>No</v>
      </c>
      <c r="U294" s="8">
        <f>Table3[[#This Row],[rating]] * Table3[[#This Row],[rating_count]]</f>
        <v>6375.4999999999991</v>
      </c>
    </row>
    <row r="295" spans="1:21" x14ac:dyDescent="0.4">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c r="Q295" t="str">
        <f t="shared" si="4"/>
        <v>Yes</v>
      </c>
      <c r="R295" s="8">
        <f>Table3[[#This Row],[actual_price]]*Table3[[#This Row],[rating_count]]</f>
        <v>93953</v>
      </c>
      <c r="S295" t="str">
        <f>IF(Table3[[#This Row],[actual_price]]&lt;200, "&lt;₹200", IF(Table3[[#This Row],[actual_price]]&lt;=500, "₹200–₹500", "&gt;₹500"))</f>
        <v>&gt;₹500</v>
      </c>
      <c r="T295" t="str">
        <f>IF(Table3[[#This Row],[rating_count]]&lt;1000, "Yes", "No")</f>
        <v>Yes</v>
      </c>
      <c r="U295" s="8">
        <f>Table3[[#This Row],[rating]] * Table3[[#This Row],[rating_count]]</f>
        <v>197.4</v>
      </c>
    </row>
    <row r="296" spans="1:21" x14ac:dyDescent="0.4">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c r="Q296" t="str">
        <f t="shared" si="4"/>
        <v>Yes</v>
      </c>
      <c r="R296" s="8">
        <f>Table3[[#This Row],[actual_price]]*Table3[[#This Row],[rating_count]]</f>
        <v>13391504</v>
      </c>
      <c r="S296" t="str">
        <f>IF(Table3[[#This Row],[actual_price]]&lt;200, "&lt;₹200", IF(Table3[[#This Row],[actual_price]]&lt;=500, "₹200–₹500", "&gt;₹500"))</f>
        <v>&gt;₹500</v>
      </c>
      <c r="T296" t="str">
        <f>IF(Table3[[#This Row],[rating_count]]&lt;1000, "Yes", "No")</f>
        <v>No</v>
      </c>
      <c r="U296" s="8">
        <f>Table3[[#This Row],[rating]] * Table3[[#This Row],[rating_count]]</f>
        <v>61073.599999999991</v>
      </c>
    </row>
    <row r="297" spans="1:21" x14ac:dyDescent="0.4">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c r="Q297" t="str">
        <f t="shared" si="4"/>
        <v>No</v>
      </c>
      <c r="R297" s="8">
        <f>Table3[[#This Row],[actual_price]]*Table3[[#This Row],[rating_count]]</f>
        <v>87310288</v>
      </c>
      <c r="S297" t="str">
        <f>IF(Table3[[#This Row],[actual_price]]&lt;200, "&lt;₹200", IF(Table3[[#This Row],[actual_price]]&lt;=500, "₹200–₹500", "&gt;₹500"))</f>
        <v>&gt;₹500</v>
      </c>
      <c r="T297" t="str">
        <f>IF(Table3[[#This Row],[rating_count]]&lt;1000, "Yes", "No")</f>
        <v>No</v>
      </c>
      <c r="U297" s="8">
        <f>Table3[[#This Row],[rating]] * Table3[[#This Row],[rating_count]]</f>
        <v>7532.8</v>
      </c>
    </row>
    <row r="298" spans="1:21" x14ac:dyDescent="0.4">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c r="Q298" t="str">
        <f t="shared" si="4"/>
        <v>Yes</v>
      </c>
      <c r="R298" s="8">
        <f>Table3[[#This Row],[actual_price]]*Table3[[#This Row],[rating_count]]</f>
        <v>532665</v>
      </c>
      <c r="S298" t="str">
        <f>IF(Table3[[#This Row],[actual_price]]&lt;200, "&lt;₹200", IF(Table3[[#This Row],[actual_price]]&lt;=500, "₹200–₹500", "&gt;₹500"))</f>
        <v>₹200–₹500</v>
      </c>
      <c r="T298" t="str">
        <f>IF(Table3[[#This Row],[rating_count]]&lt;1000, "Yes", "No")</f>
        <v>No</v>
      </c>
      <c r="U298" s="8">
        <f>Table3[[#This Row],[rating]] * Table3[[#This Row],[rating_count]]</f>
        <v>5607</v>
      </c>
    </row>
    <row r="299" spans="1:21" x14ac:dyDescent="0.4">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c r="Q299" t="str">
        <f t="shared" si="4"/>
        <v>Yes</v>
      </c>
      <c r="R299" s="8">
        <f>Table3[[#This Row],[actual_price]]*Table3[[#This Row],[rating_count]]</f>
        <v>149586</v>
      </c>
      <c r="S299" t="str">
        <f>IF(Table3[[#This Row],[actual_price]]&lt;200, "&lt;₹200", IF(Table3[[#This Row],[actual_price]]&lt;=500, "₹200–₹500", "&gt;₹500"))</f>
        <v>&gt;₹500</v>
      </c>
      <c r="T299" t="str">
        <f>IF(Table3[[#This Row],[rating_count]]&lt;1000, "Yes", "No")</f>
        <v>Yes</v>
      </c>
      <c r="U299" s="8">
        <f>Table3[[#This Row],[rating]] * Table3[[#This Row],[rating_count]]</f>
        <v>834.6</v>
      </c>
    </row>
    <row r="300" spans="1:21" x14ac:dyDescent="0.4">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c r="Q300" t="str">
        <f t="shared" si="4"/>
        <v>Yes</v>
      </c>
      <c r="R300" s="8">
        <f>Table3[[#This Row],[actual_price]]*Table3[[#This Row],[rating_count]]</f>
        <v>828000</v>
      </c>
      <c r="S300" t="str">
        <f>IF(Table3[[#This Row],[actual_price]]&lt;200, "&lt;₹200", IF(Table3[[#This Row],[actual_price]]&lt;=500, "₹200–₹500", "&gt;₹500"))</f>
        <v>&gt;₹500</v>
      </c>
      <c r="T300" t="str">
        <f>IF(Table3[[#This Row],[rating_count]]&lt;1000, "Yes", "No")</f>
        <v>Yes</v>
      </c>
      <c r="U300" s="8">
        <f>Table3[[#This Row],[rating]] * Table3[[#This Row],[rating_count]]</f>
        <v>736</v>
      </c>
    </row>
    <row r="301" spans="1:21" x14ac:dyDescent="0.4">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c r="Q301" t="str">
        <f t="shared" si="4"/>
        <v>Yes</v>
      </c>
      <c r="R301" s="8">
        <f>Table3[[#This Row],[actual_price]]*Table3[[#This Row],[rating_count]]</f>
        <v>202300</v>
      </c>
      <c r="S301" t="str">
        <f>IF(Table3[[#This Row],[actual_price]]&lt;200, "&lt;₹200", IF(Table3[[#This Row],[actual_price]]&lt;=500, "₹200–₹500", "&gt;₹500"))</f>
        <v>&gt;₹500</v>
      </c>
      <c r="T301" t="str">
        <f>IF(Table3[[#This Row],[rating_count]]&lt;1000, "Yes", "No")</f>
        <v>Yes</v>
      </c>
      <c r="U301" s="8">
        <f>Table3[[#This Row],[rating]] * Table3[[#This Row],[rating_count]]</f>
        <v>31.5</v>
      </c>
    </row>
    <row r="302" spans="1:21" x14ac:dyDescent="0.4">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c r="Q302" t="str">
        <f t="shared" si="4"/>
        <v>Yes</v>
      </c>
      <c r="R302" s="8">
        <f>Table3[[#This Row],[actual_price]]*Table3[[#This Row],[rating_count]]</f>
        <v>18409</v>
      </c>
      <c r="S302" t="str">
        <f>IF(Table3[[#This Row],[actual_price]]&lt;200, "&lt;₹200", IF(Table3[[#This Row],[actual_price]]&lt;=500, "₹200–₹500", "&gt;₹500"))</f>
        <v>₹200–₹500</v>
      </c>
      <c r="T302" t="str">
        <f>IF(Table3[[#This Row],[rating_count]]&lt;1000, "Yes", "No")</f>
        <v>Yes</v>
      </c>
      <c r="U302" s="8">
        <f>Table3[[#This Row],[rating]] * Table3[[#This Row],[rating_count]]</f>
        <v>151.70000000000002</v>
      </c>
    </row>
    <row r="303" spans="1:21" x14ac:dyDescent="0.4">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c r="Q303" t="str">
        <f t="shared" si="4"/>
        <v>Yes</v>
      </c>
      <c r="R303" s="8">
        <f>Table3[[#This Row],[actual_price]]*Table3[[#This Row],[rating_count]]</f>
        <v>12140847</v>
      </c>
      <c r="S303" t="str">
        <f>IF(Table3[[#This Row],[actual_price]]&lt;200, "&lt;₹200", IF(Table3[[#This Row],[actual_price]]&lt;=500, "₹200–₹500", "&gt;₹500"))</f>
        <v>&gt;₹500</v>
      </c>
      <c r="T303" t="str">
        <f>IF(Table3[[#This Row],[rating_count]]&lt;1000, "Yes", "No")</f>
        <v>No</v>
      </c>
      <c r="U303" s="8">
        <f>Table3[[#This Row],[rating]] * Table3[[#This Row],[rating_count]]</f>
        <v>51042.6</v>
      </c>
    </row>
    <row r="304" spans="1:21" x14ac:dyDescent="0.4">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c r="Q304" t="str">
        <f t="shared" si="4"/>
        <v>Yes</v>
      </c>
      <c r="R304" s="8">
        <f>Table3[[#This Row],[actual_price]]*Table3[[#This Row],[rating_count]]</f>
        <v>12475</v>
      </c>
      <c r="S304" t="str">
        <f>IF(Table3[[#This Row],[actual_price]]&lt;200, "&lt;₹200", IF(Table3[[#This Row],[actual_price]]&lt;=500, "₹200–₹500", "&gt;₹500"))</f>
        <v>₹200–₹500</v>
      </c>
      <c r="T304" t="str">
        <f>IF(Table3[[#This Row],[rating_count]]&lt;1000, "Yes", "No")</f>
        <v>Yes</v>
      </c>
      <c r="U304" s="8">
        <f>Table3[[#This Row],[rating]] * Table3[[#This Row],[rating_count]]</f>
        <v>105</v>
      </c>
    </row>
    <row r="305" spans="1:21" x14ac:dyDescent="0.4">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c r="Q305" t="str">
        <f t="shared" si="4"/>
        <v>Yes</v>
      </c>
      <c r="R305" s="8">
        <f>Table3[[#This Row],[actual_price]]*Table3[[#This Row],[rating_count]]</f>
        <v>162837</v>
      </c>
      <c r="S305" t="str">
        <f>IF(Table3[[#This Row],[actual_price]]&lt;200, "&lt;₹200", IF(Table3[[#This Row],[actual_price]]&lt;=500, "₹200–₹500", "&gt;₹500"))</f>
        <v>&gt;₹500</v>
      </c>
      <c r="T305" t="str">
        <f>IF(Table3[[#This Row],[rating_count]]&lt;1000, "Yes", "No")</f>
        <v>Yes</v>
      </c>
      <c r="U305" s="8">
        <f>Table3[[#This Row],[rating]] * Table3[[#This Row],[rating_count]]</f>
        <v>684.6</v>
      </c>
    </row>
    <row r="306" spans="1:21" x14ac:dyDescent="0.4">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c r="Q306" t="str">
        <f t="shared" si="4"/>
        <v>Yes</v>
      </c>
      <c r="R306" s="8">
        <f>Table3[[#This Row],[actual_price]]*Table3[[#This Row],[rating_count]]</f>
        <v>86913</v>
      </c>
      <c r="S306" t="str">
        <f>IF(Table3[[#This Row],[actual_price]]&lt;200, "&lt;₹200", IF(Table3[[#This Row],[actual_price]]&lt;=500, "₹200–₹500", "&gt;₹500"))</f>
        <v>&gt;₹500</v>
      </c>
      <c r="T306" t="str">
        <f>IF(Table3[[#This Row],[rating_count]]&lt;1000, "Yes", "No")</f>
        <v>Yes</v>
      </c>
      <c r="U306" s="8">
        <f>Table3[[#This Row],[rating]] * Table3[[#This Row],[rating_count]]</f>
        <v>374.09999999999997</v>
      </c>
    </row>
    <row r="307" spans="1:21" x14ac:dyDescent="0.4">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c r="Q307" t="str">
        <f t="shared" si="4"/>
        <v>No</v>
      </c>
      <c r="R307" s="8">
        <f>Table3[[#This Row],[actual_price]]*Table3[[#This Row],[rating_count]]</f>
        <v>1948500</v>
      </c>
      <c r="S307" t="str">
        <f>IF(Table3[[#This Row],[actual_price]]&lt;200, "&lt;₹200", IF(Table3[[#This Row],[actual_price]]&lt;=500, "₹200–₹500", "&gt;₹500"))</f>
        <v>&gt;₹500</v>
      </c>
      <c r="T307" t="str">
        <f>IF(Table3[[#This Row],[rating_count]]&lt;1000, "Yes", "No")</f>
        <v>No</v>
      </c>
      <c r="U307" s="8">
        <f>Table3[[#This Row],[rating]] * Table3[[#This Row],[rating_count]]</f>
        <v>9526</v>
      </c>
    </row>
    <row r="308" spans="1:21" x14ac:dyDescent="0.4">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c r="Q308" t="str">
        <f t="shared" si="4"/>
        <v>No</v>
      </c>
      <c r="R308" s="8">
        <f>Table3[[#This Row],[actual_price]]*Table3[[#This Row],[rating_count]]</f>
        <v>64928490</v>
      </c>
      <c r="S308" t="str">
        <f>IF(Table3[[#This Row],[actual_price]]&lt;200, "&lt;₹200", IF(Table3[[#This Row],[actual_price]]&lt;=500, "₹200–₹500", "&gt;₹500"))</f>
        <v>&gt;₹500</v>
      </c>
      <c r="T308" t="str">
        <f>IF(Table3[[#This Row],[rating_count]]&lt;1000, "Yes", "No")</f>
        <v>No</v>
      </c>
      <c r="U308" s="8">
        <f>Table3[[#This Row],[rating]] * Table3[[#This Row],[rating_count]]</f>
        <v>6342</v>
      </c>
    </row>
    <row r="309" spans="1:21" x14ac:dyDescent="0.4">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c r="Q309" t="str">
        <f t="shared" si="4"/>
        <v>No</v>
      </c>
      <c r="R309" s="8">
        <f>Table3[[#This Row],[actual_price]]*Table3[[#This Row],[rating_count]]</f>
        <v>111512</v>
      </c>
      <c r="S309" t="str">
        <f>IF(Table3[[#This Row],[actual_price]]&lt;200, "&lt;₹200", IF(Table3[[#This Row],[actual_price]]&lt;=500, "₹200–₹500", "&gt;₹500"))</f>
        <v>&gt;₹500</v>
      </c>
      <c r="T309" t="str">
        <f>IF(Table3[[#This Row],[rating_count]]&lt;1000, "Yes", "No")</f>
        <v>Yes</v>
      </c>
      <c r="U309" s="8">
        <f>Table3[[#This Row],[rating]] * Table3[[#This Row],[rating_count]]</f>
        <v>455.79999999999995</v>
      </c>
    </row>
    <row r="310" spans="1:21" x14ac:dyDescent="0.4">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c r="Q310" t="str">
        <f t="shared" si="4"/>
        <v>No</v>
      </c>
      <c r="R310" s="8">
        <f>Table3[[#This Row],[actual_price]]*Table3[[#This Row],[rating_count]]</f>
        <v>2578710</v>
      </c>
      <c r="S310" t="str">
        <f>IF(Table3[[#This Row],[actual_price]]&lt;200, "&lt;₹200", IF(Table3[[#This Row],[actual_price]]&lt;=500, "₹200–₹500", "&gt;₹500"))</f>
        <v>&gt;₹500</v>
      </c>
      <c r="T310" t="str">
        <f>IF(Table3[[#This Row],[rating_count]]&lt;1000, "Yes", "No")</f>
        <v>Yes</v>
      </c>
      <c r="U310" s="8">
        <f>Table3[[#This Row],[rating]] * Table3[[#This Row],[rating_count]]</f>
        <v>477.3</v>
      </c>
    </row>
    <row r="311" spans="1:21" x14ac:dyDescent="0.4">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c r="Q311" t="str">
        <f t="shared" si="4"/>
        <v>Yes</v>
      </c>
      <c r="R311" s="8">
        <f>Table3[[#This Row],[actual_price]]*Table3[[#This Row],[rating_count]]</f>
        <v>3350851</v>
      </c>
      <c r="S311" t="str">
        <f>IF(Table3[[#This Row],[actual_price]]&lt;200, "&lt;₹200", IF(Table3[[#This Row],[actual_price]]&lt;=500, "₹200–₹500", "&gt;₹500"))</f>
        <v>&gt;₹500</v>
      </c>
      <c r="T311" t="str">
        <f>IF(Table3[[#This Row],[rating_count]]&lt;1000, "Yes", "No")</f>
        <v>No</v>
      </c>
      <c r="U311" s="8">
        <f>Table3[[#This Row],[rating]] * Table3[[#This Row],[rating_count]]</f>
        <v>13110.699999999999</v>
      </c>
    </row>
    <row r="312" spans="1:21" x14ac:dyDescent="0.4">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c r="Q312" t="str">
        <f t="shared" si="4"/>
        <v>No</v>
      </c>
      <c r="R312" s="8">
        <f>Table3[[#This Row],[actual_price]]*Table3[[#This Row],[rating_count]]</f>
        <v>853807160</v>
      </c>
      <c r="S312" t="str">
        <f>IF(Table3[[#This Row],[actual_price]]&lt;200, "&lt;₹200", IF(Table3[[#This Row],[actual_price]]&lt;=500, "₹200–₹500", "&gt;₹500"))</f>
        <v>&gt;₹500</v>
      </c>
      <c r="T312" t="str">
        <f>IF(Table3[[#This Row],[rating_count]]&lt;1000, "Yes", "No")</f>
        <v>No</v>
      </c>
      <c r="U312" s="8">
        <f>Table3[[#This Row],[rating]] * Table3[[#This Row],[rating_count]]</f>
        <v>137928</v>
      </c>
    </row>
    <row r="313" spans="1:21" x14ac:dyDescent="0.4">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c r="Q313" t="str">
        <f t="shared" si="4"/>
        <v>Yes</v>
      </c>
      <c r="R313" s="8">
        <f>Table3[[#This Row],[actual_price]]*Table3[[#This Row],[rating_count]]</f>
        <v>740610</v>
      </c>
      <c r="S313" t="str">
        <f>IF(Table3[[#This Row],[actual_price]]&lt;200, "&lt;₹200", IF(Table3[[#This Row],[actual_price]]&lt;=500, "₹200–₹500", "&gt;₹500"))</f>
        <v>&gt;₹500</v>
      </c>
      <c r="T313" t="str">
        <f>IF(Table3[[#This Row],[rating_count]]&lt;1000, "Yes", "No")</f>
        <v>Yes</v>
      </c>
      <c r="U313" s="8">
        <f>Table3[[#This Row],[rating]] * Table3[[#This Row],[rating_count]]</f>
        <v>1716.0000000000002</v>
      </c>
    </row>
    <row r="314" spans="1:21" x14ac:dyDescent="0.4">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c r="Q314" t="str">
        <f t="shared" si="4"/>
        <v>No</v>
      </c>
      <c r="R314" s="8">
        <f>Table3[[#This Row],[actual_price]]*Table3[[#This Row],[rating_count]]</f>
        <v>2173500</v>
      </c>
      <c r="S314" t="str">
        <f>IF(Table3[[#This Row],[actual_price]]&lt;200, "&lt;₹200", IF(Table3[[#This Row],[actual_price]]&lt;=500, "₹200–₹500", "&gt;₹500"))</f>
        <v>&gt;₹500</v>
      </c>
      <c r="T314" t="str">
        <f>IF(Table3[[#This Row],[rating_count]]&lt;1000, "Yes", "No")</f>
        <v>Yes</v>
      </c>
      <c r="U314" s="8">
        <f>Table3[[#This Row],[rating]] * Table3[[#This Row],[rating_count]]</f>
        <v>2173.5</v>
      </c>
    </row>
    <row r="315" spans="1:21" x14ac:dyDescent="0.4">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c r="Q315" t="str">
        <f t="shared" si="4"/>
        <v>Yes</v>
      </c>
      <c r="R315" s="8">
        <f>Table3[[#This Row],[actual_price]]*Table3[[#This Row],[rating_count]]</f>
        <v>158735</v>
      </c>
      <c r="S315" t="str">
        <f>IF(Table3[[#This Row],[actual_price]]&lt;200, "&lt;₹200", IF(Table3[[#This Row],[actual_price]]&lt;=500, "₹200–₹500", "&gt;₹500"))</f>
        <v>&gt;₹500</v>
      </c>
      <c r="T315" t="str">
        <f>IF(Table3[[#This Row],[rating_count]]&lt;1000, "Yes", "No")</f>
        <v>Yes</v>
      </c>
      <c r="U315" s="8">
        <f>Table3[[#This Row],[rating]] * Table3[[#This Row],[rating_count]]</f>
        <v>1086.5</v>
      </c>
    </row>
    <row r="316" spans="1:21" x14ac:dyDescent="0.4">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c r="Q316" t="str">
        <f t="shared" si="4"/>
        <v>Yes</v>
      </c>
      <c r="R316" s="8">
        <f>Table3[[#This Row],[actual_price]]*Table3[[#This Row],[rating_count]]</f>
        <v>837162</v>
      </c>
      <c r="S316" t="str">
        <f>IF(Table3[[#This Row],[actual_price]]&lt;200, "&lt;₹200", IF(Table3[[#This Row],[actual_price]]&lt;=500, "₹200–₹500", "&gt;₹500"))</f>
        <v>&gt;₹500</v>
      </c>
      <c r="T316" t="str">
        <f>IF(Table3[[#This Row],[rating_count]]&lt;1000, "Yes", "No")</f>
        <v>Yes</v>
      </c>
      <c r="U316" s="8">
        <f>Table3[[#This Row],[rating]] * Table3[[#This Row],[rating_count]]</f>
        <v>3603.3999999999996</v>
      </c>
    </row>
    <row r="317" spans="1:21" x14ac:dyDescent="0.4">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c r="Q317" t="str">
        <f t="shared" si="4"/>
        <v>Yes</v>
      </c>
      <c r="R317" s="8">
        <f>Table3[[#This Row],[actual_price]]*Table3[[#This Row],[rating_count]]</f>
        <v>85800</v>
      </c>
      <c r="S317" t="str">
        <f>IF(Table3[[#This Row],[actual_price]]&lt;200, "&lt;₹200", IF(Table3[[#This Row],[actual_price]]&lt;=500, "₹200–₹500", "&gt;₹500"))</f>
        <v>&gt;₹500</v>
      </c>
      <c r="T317" t="str">
        <f>IF(Table3[[#This Row],[rating_count]]&lt;1000, "Yes", "No")</f>
        <v>Yes</v>
      </c>
      <c r="U317" s="8">
        <f>Table3[[#This Row],[rating]] * Table3[[#This Row],[rating_count]]</f>
        <v>600.6</v>
      </c>
    </row>
    <row r="318" spans="1:21" x14ac:dyDescent="0.4">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c r="Q318" t="str">
        <f t="shared" si="4"/>
        <v>Yes</v>
      </c>
      <c r="R318" s="8">
        <f>Table3[[#This Row],[actual_price]]*Table3[[#This Row],[rating_count]]</f>
        <v>120649</v>
      </c>
      <c r="S318" t="str">
        <f>IF(Table3[[#This Row],[actual_price]]&lt;200, "&lt;₹200", IF(Table3[[#This Row],[actual_price]]&lt;=500, "₹200–₹500", "&gt;₹500"))</f>
        <v>&gt;₹500</v>
      </c>
      <c r="T318" t="str">
        <f>IF(Table3[[#This Row],[rating_count]]&lt;1000, "Yes", "No")</f>
        <v>Yes</v>
      </c>
      <c r="U318" s="8">
        <f>Table3[[#This Row],[rating]] * Table3[[#This Row],[rating_count]]</f>
        <v>604</v>
      </c>
    </row>
    <row r="319" spans="1:21" x14ac:dyDescent="0.4">
      <c r="A319" t="s">
        <v>2792</v>
      </c>
      <c r="B319" t="s">
        <v>2793</v>
      </c>
      <c r="C319" t="s">
        <v>462</v>
      </c>
      <c r="D319">
        <v>247</v>
      </c>
      <c r="E319">
        <v>399</v>
      </c>
      <c r="F319" s="1">
        <v>0.38</v>
      </c>
      <c r="G319">
        <v>3.9</v>
      </c>
      <c r="H319" s="4">
        <v>200</v>
      </c>
      <c r="I319" t="s">
        <v>2794</v>
      </c>
      <c r="J319" t="s">
        <v>2795</v>
      </c>
      <c r="K319" t="s">
        <v>2796</v>
      </c>
      <c r="L319" t="s">
        <v>2797</v>
      </c>
      <c r="M319" t="s">
        <v>2798</v>
      </c>
      <c r="N319" t="s">
        <v>13034</v>
      </c>
      <c r="O319" t="s">
        <v>2799</v>
      </c>
      <c r="P319" t="s">
        <v>2800</v>
      </c>
      <c r="Q319" t="str">
        <f t="shared" si="4"/>
        <v>No</v>
      </c>
      <c r="R319" s="8">
        <f>Table3[[#This Row],[actual_price]]*Table3[[#This Row],[rating_count]]</f>
        <v>79800</v>
      </c>
      <c r="S319" t="str">
        <f>IF(Table3[[#This Row],[actual_price]]&lt;200, "&lt;₹200", IF(Table3[[#This Row],[actual_price]]&lt;=500, "₹200–₹500", "&gt;₹500"))</f>
        <v>₹200–₹500</v>
      </c>
      <c r="T319" t="str">
        <f>IF(Table3[[#This Row],[rating_count]]&lt;1000, "Yes", "No")</f>
        <v>Yes</v>
      </c>
      <c r="U319" s="8">
        <f>Table3[[#This Row],[rating]] * Table3[[#This Row],[rating_count]]</f>
        <v>780</v>
      </c>
    </row>
    <row r="320" spans="1:21" x14ac:dyDescent="0.4">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c r="Q320" t="str">
        <f t="shared" si="4"/>
        <v>Yes</v>
      </c>
      <c r="R320" s="8">
        <f>Table3[[#This Row],[actual_price]]*Table3[[#This Row],[rating_count]]</f>
        <v>680773</v>
      </c>
      <c r="S320" t="str">
        <f>IF(Table3[[#This Row],[actual_price]]&lt;200, "&lt;₹200", IF(Table3[[#This Row],[actual_price]]&lt;=500, "₹200–₹500", "&gt;₹500"))</f>
        <v>&gt;₹500</v>
      </c>
      <c r="T320" t="str">
        <f>IF(Table3[[#This Row],[rating_count]]&lt;1000, "Yes", "No")</f>
        <v>Yes</v>
      </c>
      <c r="U320" s="8">
        <f>Table3[[#This Row],[rating]] * Table3[[#This Row],[rating_count]]</f>
        <v>749.09999999999991</v>
      </c>
    </row>
    <row r="321" spans="1:21" x14ac:dyDescent="0.4">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c r="Q321" t="str">
        <f t="shared" si="4"/>
        <v>Yes</v>
      </c>
      <c r="R321" s="8">
        <f>Table3[[#This Row],[actual_price]]*Table3[[#This Row],[rating_count]]</f>
        <v>268462</v>
      </c>
      <c r="S321" t="str">
        <f>IF(Table3[[#This Row],[actual_price]]&lt;200, "&lt;₹200", IF(Table3[[#This Row],[actual_price]]&lt;=500, "₹200–₹500", "&gt;₹500"))</f>
        <v>₹200–₹500</v>
      </c>
      <c r="T321" t="str">
        <f>IF(Table3[[#This Row],[rating_count]]&lt;1000, "Yes", "No")</f>
        <v>Yes</v>
      </c>
      <c r="U321" s="8">
        <f>Table3[[#This Row],[rating]] * Table3[[#This Row],[rating_count]]</f>
        <v>2044.3999999999999</v>
      </c>
    </row>
    <row r="322" spans="1:21" x14ac:dyDescent="0.4">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c r="Q322" t="str">
        <f t="shared" si="4"/>
        <v>Yes</v>
      </c>
      <c r="R322" s="8">
        <f>Table3[[#This Row],[actual_price]]*Table3[[#This Row],[rating_count]]</f>
        <v>102429</v>
      </c>
      <c r="S322" t="str">
        <f>IF(Table3[[#This Row],[actual_price]]&lt;200, "&lt;₹200", IF(Table3[[#This Row],[actual_price]]&lt;=500, "₹200–₹500", "&gt;₹500"))</f>
        <v>&gt;₹500</v>
      </c>
      <c r="T322" t="str">
        <f>IF(Table3[[#This Row],[rating_count]]&lt;1000, "Yes", "No")</f>
        <v>Yes</v>
      </c>
      <c r="U322" s="8">
        <f>Table3[[#This Row],[rating]] * Table3[[#This Row],[rating_count]]</f>
        <v>684</v>
      </c>
    </row>
    <row r="323" spans="1:21" x14ac:dyDescent="0.4">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c r="Q323" t="str">
        <f t="shared" ref="Q323:Q386" si="5">IF(F323&gt;=0.5, "Yes", "No")</f>
        <v>No</v>
      </c>
      <c r="R323" s="8">
        <f>Table3[[#This Row],[actual_price]]*Table3[[#This Row],[rating_count]]</f>
        <v>412592492</v>
      </c>
      <c r="S323" t="str">
        <f>IF(Table3[[#This Row],[actual_price]]&lt;200, "&lt;₹200", IF(Table3[[#This Row],[actual_price]]&lt;=500, "₹200–₹500", "&gt;₹500"))</f>
        <v>&gt;₹500</v>
      </c>
      <c r="T323" t="str">
        <f>IF(Table3[[#This Row],[rating_count]]&lt;1000, "Yes", "No")</f>
        <v>No</v>
      </c>
      <c r="U323" s="8">
        <f>Table3[[#This Row],[rating]] * Table3[[#This Row],[rating_count]]</f>
        <v>118284.4</v>
      </c>
    </row>
    <row r="324" spans="1:21" x14ac:dyDescent="0.4">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c r="Q324" t="str">
        <f t="shared" si="5"/>
        <v>Yes</v>
      </c>
      <c r="R324" s="8">
        <f>Table3[[#This Row],[actual_price]]*Table3[[#This Row],[rating_count]]</f>
        <v>1016346</v>
      </c>
      <c r="S324" t="str">
        <f>IF(Table3[[#This Row],[actual_price]]&lt;200, "&lt;₹200", IF(Table3[[#This Row],[actual_price]]&lt;=500, "₹200–₹500", "&gt;₹500"))</f>
        <v>&gt;₹500</v>
      </c>
      <c r="T324" t="str">
        <f>IF(Table3[[#This Row],[rating_count]]&lt;1000, "Yes", "No")</f>
        <v>No</v>
      </c>
      <c r="U324" s="8">
        <f>Table3[[#This Row],[rating]] * Table3[[#This Row],[rating_count]]</f>
        <v>5670.5999999999995</v>
      </c>
    </row>
    <row r="325" spans="1:21" x14ac:dyDescent="0.4">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c r="Q325" t="str">
        <f t="shared" si="5"/>
        <v>Yes</v>
      </c>
      <c r="R325" s="8">
        <f>Table3[[#This Row],[actual_price]]*Table3[[#This Row],[rating_count]]</f>
        <v>153422490</v>
      </c>
      <c r="S325" t="str">
        <f>IF(Table3[[#This Row],[actual_price]]&lt;200, "&lt;₹200", IF(Table3[[#This Row],[actual_price]]&lt;=500, "₹200–₹500", "&gt;₹500"))</f>
        <v>&gt;₹500</v>
      </c>
      <c r="T325" t="str">
        <f>IF(Table3[[#This Row],[rating_count]]&lt;1000, "Yes", "No")</f>
        <v>No</v>
      </c>
      <c r="U325" s="8">
        <f>Table3[[#This Row],[rating]] * Table3[[#This Row],[rating_count]]</f>
        <v>12394.2</v>
      </c>
    </row>
    <row r="326" spans="1:21" x14ac:dyDescent="0.4">
      <c r="A326" t="s">
        <v>2861</v>
      </c>
      <c r="B326" t="s">
        <v>2862</v>
      </c>
      <c r="C326" t="s">
        <v>18</v>
      </c>
      <c r="D326">
        <v>249</v>
      </c>
      <c r="E326">
        <v>999</v>
      </c>
      <c r="F326" s="1">
        <v>0.75</v>
      </c>
      <c r="G326">
        <v>5</v>
      </c>
      <c r="H326" s="4">
        <v>1567</v>
      </c>
      <c r="I326" t="s">
        <v>2863</v>
      </c>
      <c r="J326" t="s">
        <v>2864</v>
      </c>
      <c r="K326" t="s">
        <v>2865</v>
      </c>
      <c r="L326" t="s">
        <v>2866</v>
      </c>
      <c r="M326" t="s">
        <v>2867</v>
      </c>
      <c r="N326" t="s">
        <v>2868</v>
      </c>
      <c r="O326" t="s">
        <v>2869</v>
      </c>
      <c r="P326" t="s">
        <v>2870</v>
      </c>
      <c r="Q326" t="str">
        <f t="shared" si="5"/>
        <v>Yes</v>
      </c>
      <c r="R326" s="8">
        <f>Table3[[#This Row],[actual_price]]*Table3[[#This Row],[rating_count]]</f>
        <v>1565433</v>
      </c>
      <c r="S326" t="str">
        <f>IF(Table3[[#This Row],[actual_price]]&lt;200, "&lt;₹200", IF(Table3[[#This Row],[actual_price]]&lt;=500, "₹200–₹500", "&gt;₹500"))</f>
        <v>&gt;₹500</v>
      </c>
      <c r="T326" t="str">
        <f>IF(Table3[[#This Row],[rating_count]]&lt;1000, "Yes", "No")</f>
        <v>No</v>
      </c>
      <c r="U326" s="8">
        <f>Table3[[#This Row],[rating]] * Table3[[#This Row],[rating_count]]</f>
        <v>7835</v>
      </c>
    </row>
    <row r="327" spans="1:21" x14ac:dyDescent="0.4">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c r="Q327" t="str">
        <f t="shared" si="5"/>
        <v>No</v>
      </c>
      <c r="R327" s="8">
        <f>Table3[[#This Row],[actual_price]]*Table3[[#This Row],[rating_count]]</f>
        <v>472703247</v>
      </c>
      <c r="S327" t="str">
        <f>IF(Table3[[#This Row],[actual_price]]&lt;200, "&lt;₹200", IF(Table3[[#This Row],[actual_price]]&lt;=500, "₹200–₹500", "&gt;₹500"))</f>
        <v>&gt;₹500</v>
      </c>
      <c r="T327" t="str">
        <f>IF(Table3[[#This Row],[rating_count]]&lt;1000, "Yes", "No")</f>
        <v>No</v>
      </c>
      <c r="U327" s="8">
        <f>Table3[[#This Row],[rating]] * Table3[[#This Row],[rating_count]]</f>
        <v>27687.3</v>
      </c>
    </row>
    <row r="328" spans="1:21" x14ac:dyDescent="0.4">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c r="Q328" t="str">
        <f t="shared" si="5"/>
        <v>Yes</v>
      </c>
      <c r="R328" s="8">
        <f>Table3[[#This Row],[actual_price]]*Table3[[#This Row],[rating_count]]</f>
        <v>175900000</v>
      </c>
      <c r="S328" t="str">
        <f>IF(Table3[[#This Row],[actual_price]]&lt;200, "&lt;₹200", IF(Table3[[#This Row],[actual_price]]&lt;=500, "₹200–₹500", "&gt;₹500"))</f>
        <v>&gt;₹500</v>
      </c>
      <c r="T328" t="str">
        <f>IF(Table3[[#This Row],[rating_count]]&lt;1000, "Yes", "No")</f>
        <v>No</v>
      </c>
      <c r="U328" s="8">
        <f>Table3[[#This Row],[rating]] * Table3[[#This Row],[rating_count]]</f>
        <v>13720.199999999999</v>
      </c>
    </row>
    <row r="329" spans="1:21" x14ac:dyDescent="0.4">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c r="Q329" t="str">
        <f t="shared" si="5"/>
        <v>No</v>
      </c>
      <c r="R329" s="8">
        <f>Table3[[#This Row],[actual_price]]*Table3[[#This Row],[rating_count]]</f>
        <v>29443490</v>
      </c>
      <c r="S329" t="str">
        <f>IF(Table3[[#This Row],[actual_price]]&lt;200, "&lt;₹200", IF(Table3[[#This Row],[actual_price]]&lt;=500, "₹200–₹500", "&gt;₹500"))</f>
        <v>&gt;₹500</v>
      </c>
      <c r="T329" t="str">
        <f>IF(Table3[[#This Row],[rating_count]]&lt;1000, "Yes", "No")</f>
        <v>No</v>
      </c>
      <c r="U329" s="8">
        <f>Table3[[#This Row],[rating]] * Table3[[#This Row],[rating_count]]</f>
        <v>6342</v>
      </c>
    </row>
    <row r="330" spans="1:21" x14ac:dyDescent="0.4">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c r="Q330" t="str">
        <f t="shared" si="5"/>
        <v>Yes</v>
      </c>
      <c r="R330" s="8">
        <f>Table3[[#This Row],[actual_price]]*Table3[[#This Row],[rating_count]]</f>
        <v>837162</v>
      </c>
      <c r="S330" t="str">
        <f>IF(Table3[[#This Row],[actual_price]]&lt;200, "&lt;₹200", IF(Table3[[#This Row],[actual_price]]&lt;=500, "₹200–₹500", "&gt;₹500"))</f>
        <v>&gt;₹500</v>
      </c>
      <c r="T330" t="str">
        <f>IF(Table3[[#This Row],[rating_count]]&lt;1000, "Yes", "No")</f>
        <v>Yes</v>
      </c>
      <c r="U330" s="8">
        <f>Table3[[#This Row],[rating]] * Table3[[#This Row],[rating_count]]</f>
        <v>3603.3999999999996</v>
      </c>
    </row>
    <row r="331" spans="1:21" x14ac:dyDescent="0.4">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c r="Q331" t="str">
        <f t="shared" si="5"/>
        <v>Yes</v>
      </c>
      <c r="R331" s="8">
        <f>Table3[[#This Row],[actual_price]]*Table3[[#This Row],[rating_count]]</f>
        <v>67864</v>
      </c>
      <c r="S331" t="str">
        <f>IF(Table3[[#This Row],[actual_price]]&lt;200, "&lt;₹200", IF(Table3[[#This Row],[actual_price]]&lt;=500, "₹200–₹500", "&gt;₹500"))</f>
        <v>₹200–₹500</v>
      </c>
      <c r="T331" t="str">
        <f>IF(Table3[[#This Row],[rating_count]]&lt;1000, "Yes", "No")</f>
        <v>Yes</v>
      </c>
      <c r="U331" s="8">
        <f>Table3[[#This Row],[rating]] * Table3[[#This Row],[rating_count]]</f>
        <v>516.79999999999995</v>
      </c>
    </row>
    <row r="332" spans="1:21" x14ac:dyDescent="0.4">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c r="Q332" t="str">
        <f t="shared" si="5"/>
        <v>No</v>
      </c>
      <c r="R332" s="8">
        <f>Table3[[#This Row],[actual_price]]*Table3[[#This Row],[rating_count]]</f>
        <v>752199</v>
      </c>
      <c r="S332" t="str">
        <f>IF(Table3[[#This Row],[actual_price]]&lt;200, "&lt;₹200", IF(Table3[[#This Row],[actual_price]]&lt;=500, "₹200–₹500", "&gt;₹500"))</f>
        <v>&gt;₹500</v>
      </c>
      <c r="T332" t="str">
        <f>IF(Table3[[#This Row],[rating_count]]&lt;1000, "Yes", "No")</f>
        <v>Yes</v>
      </c>
      <c r="U332" s="8">
        <f>Table3[[#This Row],[rating]] * Table3[[#This Row],[rating_count]]</f>
        <v>1294.3</v>
      </c>
    </row>
    <row r="333" spans="1:21" x14ac:dyDescent="0.4">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c r="Q333" t="str">
        <f t="shared" si="5"/>
        <v>No</v>
      </c>
      <c r="R333" s="8">
        <f>Table3[[#This Row],[actual_price]]*Table3[[#This Row],[rating_count]]</f>
        <v>37529937</v>
      </c>
      <c r="S333" t="str">
        <f>IF(Table3[[#This Row],[actual_price]]&lt;200, "&lt;₹200", IF(Table3[[#This Row],[actual_price]]&lt;=500, "₹200–₹500", "&gt;₹500"))</f>
        <v>&gt;₹500</v>
      </c>
      <c r="T333" t="str">
        <f>IF(Table3[[#This Row],[rating_count]]&lt;1000, "Yes", "No")</f>
        <v>No</v>
      </c>
      <c r="U333" s="8">
        <f>Table3[[#This Row],[rating]] * Table3[[#This Row],[rating_count]]</f>
        <v>86957.200000000012</v>
      </c>
    </row>
    <row r="334" spans="1:21" x14ac:dyDescent="0.4">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c r="Q334" t="str">
        <f t="shared" si="5"/>
        <v>No</v>
      </c>
      <c r="R334" s="8">
        <f>Table3[[#This Row],[actual_price]]*Table3[[#This Row],[rating_count]]</f>
        <v>1487618748</v>
      </c>
      <c r="S334" t="str">
        <f>IF(Table3[[#This Row],[actual_price]]&lt;200, "&lt;₹200", IF(Table3[[#This Row],[actual_price]]&lt;=500, "₹200–₹500", "&gt;₹500"))</f>
        <v>&gt;₹500</v>
      </c>
      <c r="T334" t="str">
        <f>IF(Table3[[#This Row],[rating_count]]&lt;1000, "Yes", "No")</f>
        <v>No</v>
      </c>
      <c r="U334" s="8">
        <f>Table3[[#This Row],[rating]] * Table3[[#This Row],[rating_count]]</f>
        <v>91383.599999999991</v>
      </c>
    </row>
    <row r="335" spans="1:21" x14ac:dyDescent="0.4">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c r="Q335" t="str">
        <f t="shared" si="5"/>
        <v>Yes</v>
      </c>
      <c r="R335" s="8">
        <f>Table3[[#This Row],[actual_price]]*Table3[[#This Row],[rating_count]]</f>
        <v>1519698</v>
      </c>
      <c r="S335" t="str">
        <f>IF(Table3[[#This Row],[actual_price]]&lt;200, "&lt;₹200", IF(Table3[[#This Row],[actual_price]]&lt;=500, "₹200–₹500", "&gt;₹500"))</f>
        <v>&gt;₹500</v>
      </c>
      <c r="T335" t="str">
        <f>IF(Table3[[#This Row],[rating_count]]&lt;1000, "Yes", "No")</f>
        <v>No</v>
      </c>
      <c r="U335" s="8">
        <f>Table3[[#This Row],[rating]] * Table3[[#This Row],[rating_count]]</f>
        <v>8178.5999999999995</v>
      </c>
    </row>
    <row r="336" spans="1:21" x14ac:dyDescent="0.4">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c r="Q336" t="str">
        <f t="shared" si="5"/>
        <v>Yes</v>
      </c>
      <c r="R336" s="8">
        <f>Table3[[#This Row],[actual_price]]*Table3[[#This Row],[rating_count]]</f>
        <v>278726063</v>
      </c>
      <c r="S336" t="str">
        <f>IF(Table3[[#This Row],[actual_price]]&lt;200, "&lt;₹200", IF(Table3[[#This Row],[actual_price]]&lt;=500, "₹200–₹500", "&gt;₹500"))</f>
        <v>&gt;₹500</v>
      </c>
      <c r="T336" t="str">
        <f>IF(Table3[[#This Row],[rating_count]]&lt;1000, "Yes", "No")</f>
        <v>No</v>
      </c>
      <c r="U336" s="8">
        <f>Table3[[#This Row],[rating]] * Table3[[#This Row],[rating_count]]</f>
        <v>58535.4</v>
      </c>
    </row>
    <row r="337" spans="1:21" x14ac:dyDescent="0.4">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c r="Q337" t="str">
        <f t="shared" si="5"/>
        <v>Yes</v>
      </c>
      <c r="R337" s="8">
        <f>Table3[[#This Row],[actual_price]]*Table3[[#This Row],[rating_count]]</f>
        <v>276932304</v>
      </c>
      <c r="S337" t="str">
        <f>IF(Table3[[#This Row],[actual_price]]&lt;200, "&lt;₹200", IF(Table3[[#This Row],[actual_price]]&lt;=500, "₹200–₹500", "&gt;₹500"))</f>
        <v>&gt;₹500</v>
      </c>
      <c r="T337" t="str">
        <f>IF(Table3[[#This Row],[rating_count]]&lt;1000, "Yes", "No")</f>
        <v>No</v>
      </c>
      <c r="U337" s="8">
        <f>Table3[[#This Row],[rating]] * Table3[[#This Row],[rating_count]]</f>
        <v>119092.79999999999</v>
      </c>
    </row>
    <row r="338" spans="1:21" x14ac:dyDescent="0.4">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c r="Q338" t="str">
        <f t="shared" si="5"/>
        <v>Yes</v>
      </c>
      <c r="R338" s="8">
        <f>Table3[[#This Row],[actual_price]]*Table3[[#This Row],[rating_count]]</f>
        <v>142469690</v>
      </c>
      <c r="S338" t="str">
        <f>IF(Table3[[#This Row],[actual_price]]&lt;200, "&lt;₹200", IF(Table3[[#This Row],[actual_price]]&lt;=500, "₹200–₹500", "&gt;₹500"))</f>
        <v>&gt;₹500</v>
      </c>
      <c r="T338" t="str">
        <f>IF(Table3[[#This Row],[rating_count]]&lt;1000, "Yes", "No")</f>
        <v>No</v>
      </c>
      <c r="U338" s="8">
        <f>Table3[[#This Row],[rating]] * Table3[[#This Row],[rating_count]]</f>
        <v>67757.8</v>
      </c>
    </row>
    <row r="339" spans="1:21" x14ac:dyDescent="0.4">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c r="Q339" t="str">
        <f t="shared" si="5"/>
        <v>No</v>
      </c>
      <c r="R339" s="8">
        <f>Table3[[#This Row],[actual_price]]*Table3[[#This Row],[rating_count]]</f>
        <v>393427488</v>
      </c>
      <c r="S339" t="str">
        <f>IF(Table3[[#This Row],[actual_price]]&lt;200, "&lt;₹200", IF(Table3[[#This Row],[actual_price]]&lt;=500, "₹200–₹500", "&gt;₹500"))</f>
        <v>&gt;₹500</v>
      </c>
      <c r="T339" t="str">
        <f>IF(Table3[[#This Row],[rating_count]]&lt;1000, "Yes", "No")</f>
        <v>No</v>
      </c>
      <c r="U339" s="8">
        <f>Table3[[#This Row],[rating]] * Table3[[#This Row],[rating_count]]</f>
        <v>769321.6</v>
      </c>
    </row>
    <row r="340" spans="1:21" x14ac:dyDescent="0.4">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c r="Q340" t="str">
        <f t="shared" si="5"/>
        <v>No</v>
      </c>
      <c r="R340" s="8">
        <f>Table3[[#This Row],[actual_price]]*Table3[[#This Row],[rating_count]]</f>
        <v>70255193</v>
      </c>
      <c r="S340" t="str">
        <f>IF(Table3[[#This Row],[actual_price]]&lt;200, "&lt;₹200", IF(Table3[[#This Row],[actual_price]]&lt;=500, "₹200–₹500", "&gt;₹500"))</f>
        <v>&gt;₹500</v>
      </c>
      <c r="T340" t="str">
        <f>IF(Table3[[#This Row],[rating_count]]&lt;1000, "Yes", "No")</f>
        <v>No</v>
      </c>
      <c r="U340" s="8">
        <f>Table3[[#This Row],[rating]] * Table3[[#This Row],[rating_count]]</f>
        <v>31228</v>
      </c>
    </row>
    <row r="341" spans="1:21" x14ac:dyDescent="0.4">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c r="Q341" t="str">
        <f t="shared" si="5"/>
        <v>No</v>
      </c>
      <c r="R341" s="8">
        <f>Table3[[#This Row],[actual_price]]*Table3[[#This Row],[rating_count]]</f>
        <v>505017585</v>
      </c>
      <c r="S341" t="str">
        <f>IF(Table3[[#This Row],[actual_price]]&lt;200, "&lt;₹200", IF(Table3[[#This Row],[actual_price]]&lt;=500, "₹200–₹500", "&gt;₹500"))</f>
        <v>&gt;₹500</v>
      </c>
      <c r="T341" t="str">
        <f>IF(Table3[[#This Row],[rating_count]]&lt;1000, "Yes", "No")</f>
        <v>No</v>
      </c>
      <c r="U341" s="8">
        <f>Table3[[#This Row],[rating]] * Table3[[#This Row],[rating_count]]</f>
        <v>74884.5</v>
      </c>
    </row>
    <row r="342" spans="1:21" x14ac:dyDescent="0.4">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c r="Q342" t="str">
        <f t="shared" si="5"/>
        <v>No</v>
      </c>
      <c r="R342" s="8">
        <f>Table3[[#This Row],[actual_price]]*Table3[[#This Row],[rating_count]]</f>
        <v>505017585</v>
      </c>
      <c r="S342" t="str">
        <f>IF(Table3[[#This Row],[actual_price]]&lt;200, "&lt;₹200", IF(Table3[[#This Row],[actual_price]]&lt;=500, "₹200–₹500", "&gt;₹500"))</f>
        <v>&gt;₹500</v>
      </c>
      <c r="T342" t="str">
        <f>IF(Table3[[#This Row],[rating_count]]&lt;1000, "Yes", "No")</f>
        <v>No</v>
      </c>
      <c r="U342" s="8">
        <f>Table3[[#This Row],[rating]] * Table3[[#This Row],[rating_count]]</f>
        <v>74884.5</v>
      </c>
    </row>
    <row r="343" spans="1:21" x14ac:dyDescent="0.4">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c r="Q343" t="str">
        <f t="shared" si="5"/>
        <v>No</v>
      </c>
      <c r="R343" s="8">
        <f>Table3[[#This Row],[actual_price]]*Table3[[#This Row],[rating_count]]</f>
        <v>70255193</v>
      </c>
      <c r="S343" t="str">
        <f>IF(Table3[[#This Row],[actual_price]]&lt;200, "&lt;₹200", IF(Table3[[#This Row],[actual_price]]&lt;=500, "₹200–₹500", "&gt;₹500"))</f>
        <v>&gt;₹500</v>
      </c>
      <c r="T343" t="str">
        <f>IF(Table3[[#This Row],[rating_count]]&lt;1000, "Yes", "No")</f>
        <v>No</v>
      </c>
      <c r="U343" s="8">
        <f>Table3[[#This Row],[rating]] * Table3[[#This Row],[rating_count]]</f>
        <v>31228</v>
      </c>
    </row>
    <row r="344" spans="1:21" x14ac:dyDescent="0.4">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c r="Q344" t="str">
        <f t="shared" si="5"/>
        <v>No</v>
      </c>
      <c r="R344" s="8">
        <f>Table3[[#This Row],[actual_price]]*Table3[[#This Row],[rating_count]]</f>
        <v>70255193</v>
      </c>
      <c r="S344" t="str">
        <f>IF(Table3[[#This Row],[actual_price]]&lt;200, "&lt;₹200", IF(Table3[[#This Row],[actual_price]]&lt;=500, "₹200–₹500", "&gt;₹500"))</f>
        <v>&gt;₹500</v>
      </c>
      <c r="T344" t="str">
        <f>IF(Table3[[#This Row],[rating_count]]&lt;1000, "Yes", "No")</f>
        <v>No</v>
      </c>
      <c r="U344" s="8">
        <f>Table3[[#This Row],[rating]] * Table3[[#This Row],[rating_count]]</f>
        <v>31228</v>
      </c>
    </row>
    <row r="345" spans="1:21" x14ac:dyDescent="0.4">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c r="Q345" t="str">
        <f t="shared" si="5"/>
        <v>No</v>
      </c>
      <c r="R345" s="8">
        <f>Table3[[#This Row],[actual_price]]*Table3[[#This Row],[rating_count]]</f>
        <v>67259000</v>
      </c>
      <c r="S345" t="str">
        <f>IF(Table3[[#This Row],[actual_price]]&lt;200, "&lt;₹200", IF(Table3[[#This Row],[actual_price]]&lt;=500, "₹200–₹500", "&gt;₹500"))</f>
        <v>&gt;₹500</v>
      </c>
      <c r="T345" t="str">
        <f>IF(Table3[[#This Row],[rating_count]]&lt;1000, "Yes", "No")</f>
        <v>No</v>
      </c>
      <c r="U345" s="8">
        <f>Table3[[#This Row],[rating]] * Table3[[#This Row],[rating_count]]</f>
        <v>295939.60000000003</v>
      </c>
    </row>
    <row r="346" spans="1:21" x14ac:dyDescent="0.4">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c r="Q346" t="str">
        <f t="shared" si="5"/>
        <v>Yes</v>
      </c>
      <c r="R346" s="8">
        <f>Table3[[#This Row],[actual_price]]*Table3[[#This Row],[rating_count]]</f>
        <v>53434311</v>
      </c>
      <c r="S346" t="str">
        <f>IF(Table3[[#This Row],[actual_price]]&lt;200, "&lt;₹200", IF(Table3[[#This Row],[actual_price]]&lt;=500, "₹200–₹500", "&gt;₹500"))</f>
        <v>&gt;₹500</v>
      </c>
      <c r="T346" t="str">
        <f>IF(Table3[[#This Row],[rating_count]]&lt;1000, "Yes", "No")</f>
        <v>No</v>
      </c>
      <c r="U346" s="8">
        <f>Table3[[#This Row],[rating]] * Table3[[#This Row],[rating_count]]</f>
        <v>43824.899999999994</v>
      </c>
    </row>
    <row r="347" spans="1:21" x14ac:dyDescent="0.4">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c r="Q347" t="str">
        <f t="shared" si="5"/>
        <v>No</v>
      </c>
      <c r="R347" s="8">
        <f>Table3[[#This Row],[actual_price]]*Table3[[#This Row],[rating_count]]</f>
        <v>205169289</v>
      </c>
      <c r="S347" t="str">
        <f>IF(Table3[[#This Row],[actual_price]]&lt;200, "&lt;₹200", IF(Table3[[#This Row],[actual_price]]&lt;=500, "₹200–₹500", "&gt;₹500"))</f>
        <v>&gt;₹500</v>
      </c>
      <c r="T347" t="str">
        <f>IF(Table3[[#This Row],[rating_count]]&lt;1000, "Yes", "No")</f>
        <v>No</v>
      </c>
      <c r="U347" s="8">
        <f>Table3[[#This Row],[rating]] * Table3[[#This Row],[rating_count]]</f>
        <v>513244</v>
      </c>
    </row>
    <row r="348" spans="1:21" x14ac:dyDescent="0.4">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c r="Q348" t="str">
        <f t="shared" si="5"/>
        <v>Yes</v>
      </c>
      <c r="R348" s="8">
        <f>Table3[[#This Row],[actual_price]]*Table3[[#This Row],[rating_count]]</f>
        <v>152354040</v>
      </c>
      <c r="S348" t="str">
        <f>IF(Table3[[#This Row],[actual_price]]&lt;200, "&lt;₹200", IF(Table3[[#This Row],[actual_price]]&lt;=500, "₹200–₹500", "&gt;₹500"))</f>
        <v>&gt;₹500</v>
      </c>
      <c r="T348" t="str">
        <f>IF(Table3[[#This Row],[rating_count]]&lt;1000, "Yes", "No")</f>
        <v>No</v>
      </c>
      <c r="U348" s="8">
        <f>Table3[[#This Row],[rating]] * Table3[[#This Row],[rating_count]]</f>
        <v>85004.4</v>
      </c>
    </row>
    <row r="349" spans="1:21" x14ac:dyDescent="0.4">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c r="Q349" t="str">
        <f t="shared" si="5"/>
        <v>No</v>
      </c>
      <c r="R349" s="8">
        <f>Table3[[#This Row],[actual_price]]*Table3[[#This Row],[rating_count]]</f>
        <v>192397410</v>
      </c>
      <c r="S349" t="str">
        <f>IF(Table3[[#This Row],[actual_price]]&lt;200, "&lt;₹200", IF(Table3[[#This Row],[actual_price]]&lt;=500, "₹200–₹500", "&gt;₹500"))</f>
        <v>&gt;₹500</v>
      </c>
      <c r="T349" t="str">
        <f>IF(Table3[[#This Row],[rating_count]]&lt;1000, "Yes", "No")</f>
        <v>No</v>
      </c>
      <c r="U349" s="8">
        <f>Table3[[#This Row],[rating]] * Table3[[#This Row],[rating_count]]</f>
        <v>789618.99999999988</v>
      </c>
    </row>
    <row r="350" spans="1:21" x14ac:dyDescent="0.4">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c r="Q350" t="str">
        <f t="shared" si="5"/>
        <v>No</v>
      </c>
      <c r="R350" s="8">
        <f>Table3[[#This Row],[actual_price]]*Table3[[#This Row],[rating_count]]</f>
        <v>3407716</v>
      </c>
      <c r="S350" t="str">
        <f>IF(Table3[[#This Row],[actual_price]]&lt;200, "&lt;₹200", IF(Table3[[#This Row],[actual_price]]&lt;=500, "₹200–₹500", "&gt;₹500"))</f>
        <v>&gt;₹500</v>
      </c>
      <c r="T350" t="str">
        <f>IF(Table3[[#This Row],[rating_count]]&lt;1000, "Yes", "No")</f>
        <v>Yes</v>
      </c>
      <c r="U350" s="8">
        <f>Table3[[#This Row],[rating]] * Table3[[#This Row],[rating_count]]</f>
        <v>1192.8</v>
      </c>
    </row>
    <row r="351" spans="1:21" x14ac:dyDescent="0.4">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c r="Q351" t="str">
        <f t="shared" si="5"/>
        <v>Yes</v>
      </c>
      <c r="R351" s="8">
        <f>Table3[[#This Row],[actual_price]]*Table3[[#This Row],[rating_count]]</f>
        <v>145346838</v>
      </c>
      <c r="S351" t="str">
        <f>IF(Table3[[#This Row],[actual_price]]&lt;200, "&lt;₹200", IF(Table3[[#This Row],[actual_price]]&lt;=500, "₹200–₹500", "&gt;₹500"))</f>
        <v>&gt;₹500</v>
      </c>
      <c r="T351" t="str">
        <f>IF(Table3[[#This Row],[rating_count]]&lt;1000, "Yes", "No")</f>
        <v>No</v>
      </c>
      <c r="U351" s="8">
        <f>Table3[[#This Row],[rating]] * Table3[[#This Row],[rating_count]]</f>
        <v>226831.8</v>
      </c>
    </row>
    <row r="352" spans="1:21" x14ac:dyDescent="0.4">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c r="Q352" t="str">
        <f t="shared" si="5"/>
        <v>No</v>
      </c>
      <c r="R352" s="8">
        <f>Table3[[#This Row],[actual_price]]*Table3[[#This Row],[rating_count]]</f>
        <v>153539204</v>
      </c>
      <c r="S352" t="str">
        <f>IF(Table3[[#This Row],[actual_price]]&lt;200, "&lt;₹200", IF(Table3[[#This Row],[actual_price]]&lt;=500, "₹200–₹500", "&gt;₹500"))</f>
        <v>&gt;₹500</v>
      </c>
      <c r="T352" t="str">
        <f>IF(Table3[[#This Row],[rating_count]]&lt;1000, "Yes", "No")</f>
        <v>No</v>
      </c>
      <c r="U352" s="8">
        <f>Table3[[#This Row],[rating]] * Table3[[#This Row],[rating_count]]</f>
        <v>51184</v>
      </c>
    </row>
    <row r="353" spans="1:21" x14ac:dyDescent="0.4">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c r="Q353" t="str">
        <f t="shared" si="5"/>
        <v>Yes</v>
      </c>
      <c r="R353" s="8">
        <f>Table3[[#This Row],[actual_price]]*Table3[[#This Row],[rating_count]]</f>
        <v>18552318</v>
      </c>
      <c r="S353" t="str">
        <f>IF(Table3[[#This Row],[actual_price]]&lt;200, "&lt;₹200", IF(Table3[[#This Row],[actual_price]]&lt;=500, "₹200–₹500", "&gt;₹500"))</f>
        <v>&gt;₹500</v>
      </c>
      <c r="T353" t="str">
        <f>IF(Table3[[#This Row],[rating_count]]&lt;1000, "Yes", "No")</f>
        <v>No</v>
      </c>
      <c r="U353" s="8">
        <f>Table3[[#This Row],[rating]] * Table3[[#This Row],[rating_count]]</f>
        <v>57128</v>
      </c>
    </row>
    <row r="354" spans="1:21" x14ac:dyDescent="0.4">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c r="Q354" t="str">
        <f t="shared" si="5"/>
        <v>Yes</v>
      </c>
      <c r="R354" s="8">
        <f>Table3[[#This Row],[actual_price]]*Table3[[#This Row],[rating_count]]</f>
        <v>363349287</v>
      </c>
      <c r="S354" t="str">
        <f>IF(Table3[[#This Row],[actual_price]]&lt;200, "&lt;₹200", IF(Table3[[#This Row],[actual_price]]&lt;=500, "₹200–₹500", "&gt;₹500"))</f>
        <v>&gt;₹500</v>
      </c>
      <c r="T354" t="str">
        <f>IF(Table3[[#This Row],[rating_count]]&lt;1000, "Yes", "No")</f>
        <v>No</v>
      </c>
      <c r="U354" s="8">
        <f>Table3[[#This Row],[rating]] * Table3[[#This Row],[rating_count]]</f>
        <v>1491223.2999999998</v>
      </c>
    </row>
    <row r="355" spans="1:21" x14ac:dyDescent="0.4">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c r="Q355" t="str">
        <f t="shared" si="5"/>
        <v>No</v>
      </c>
      <c r="R355" s="8">
        <f>Table3[[#This Row],[actual_price]]*Table3[[#This Row],[rating_count]]</f>
        <v>121066200</v>
      </c>
      <c r="S355" t="str">
        <f>IF(Table3[[#This Row],[actual_price]]&lt;200, "&lt;₹200", IF(Table3[[#This Row],[actual_price]]&lt;=500, "₹200–₹500", "&gt;₹500"))</f>
        <v>&gt;₹500</v>
      </c>
      <c r="T355" t="str">
        <f>IF(Table3[[#This Row],[rating_count]]&lt;1000, "Yes", "No")</f>
        <v>No</v>
      </c>
      <c r="U355" s="8">
        <f>Table3[[#This Row],[rating]] * Table3[[#This Row],[rating_count]]</f>
        <v>295939.60000000003</v>
      </c>
    </row>
    <row r="356" spans="1:21" x14ac:dyDescent="0.4">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c r="Q356" t="str">
        <f t="shared" si="5"/>
        <v>No</v>
      </c>
      <c r="R356" s="8">
        <f>Table3[[#This Row],[actual_price]]*Table3[[#This Row],[rating_count]]</f>
        <v>3407716</v>
      </c>
      <c r="S356" t="str">
        <f>IF(Table3[[#This Row],[actual_price]]&lt;200, "&lt;₹200", IF(Table3[[#This Row],[actual_price]]&lt;=500, "₹200–₹500", "&gt;₹500"))</f>
        <v>&gt;₹500</v>
      </c>
      <c r="T356" t="str">
        <f>IF(Table3[[#This Row],[rating_count]]&lt;1000, "Yes", "No")</f>
        <v>Yes</v>
      </c>
      <c r="U356" s="8">
        <f>Table3[[#This Row],[rating]] * Table3[[#This Row],[rating_count]]</f>
        <v>1192.8</v>
      </c>
    </row>
    <row r="357" spans="1:21" x14ac:dyDescent="0.4">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c r="Q357" t="str">
        <f t="shared" si="5"/>
        <v>No</v>
      </c>
      <c r="R357" s="8">
        <f>Table3[[#This Row],[actual_price]]*Table3[[#This Row],[rating_count]]</f>
        <v>39909030</v>
      </c>
      <c r="S357" t="str">
        <f>IF(Table3[[#This Row],[actual_price]]&lt;200, "&lt;₹200", IF(Table3[[#This Row],[actual_price]]&lt;=500, "₹200–₹500", "&gt;₹500"))</f>
        <v>&gt;₹500</v>
      </c>
      <c r="T357" t="str">
        <f>IF(Table3[[#This Row],[rating_count]]&lt;1000, "Yes", "No")</f>
        <v>No</v>
      </c>
      <c r="U357" s="8">
        <f>Table3[[#This Row],[rating]] * Table3[[#This Row],[rating_count]]</f>
        <v>68671</v>
      </c>
    </row>
    <row r="358" spans="1:21" x14ac:dyDescent="0.4">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c r="Q358" t="str">
        <f t="shared" si="5"/>
        <v>No</v>
      </c>
      <c r="R358" s="8">
        <f>Table3[[#This Row],[actual_price]]*Table3[[#This Row],[rating_count]]</f>
        <v>393427488</v>
      </c>
      <c r="S358" t="str">
        <f>IF(Table3[[#This Row],[actual_price]]&lt;200, "&lt;₹200", IF(Table3[[#This Row],[actual_price]]&lt;=500, "₹200–₹500", "&gt;₹500"))</f>
        <v>&gt;₹500</v>
      </c>
      <c r="T358" t="str">
        <f>IF(Table3[[#This Row],[rating_count]]&lt;1000, "Yes", "No")</f>
        <v>No</v>
      </c>
      <c r="U358" s="8">
        <f>Table3[[#This Row],[rating]] * Table3[[#This Row],[rating_count]]</f>
        <v>769321.6</v>
      </c>
    </row>
    <row r="359" spans="1:21" x14ac:dyDescent="0.4">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c r="Q359" t="str">
        <f t="shared" si="5"/>
        <v>Yes</v>
      </c>
      <c r="R359" s="8">
        <f>Table3[[#This Row],[actual_price]]*Table3[[#This Row],[rating_count]]</f>
        <v>46352601</v>
      </c>
      <c r="S359" t="str">
        <f>IF(Table3[[#This Row],[actual_price]]&lt;200, "&lt;₹200", IF(Table3[[#This Row],[actual_price]]&lt;=500, "₹200–₹500", "&gt;₹500"))</f>
        <v>&gt;₹500</v>
      </c>
      <c r="T359" t="str">
        <f>IF(Table3[[#This Row],[rating_count]]&lt;1000, "Yes", "No")</f>
        <v>No</v>
      </c>
      <c r="U359" s="8">
        <f>Table3[[#This Row],[rating]] * Table3[[#This Row],[rating_count]]</f>
        <v>180956.1</v>
      </c>
    </row>
    <row r="360" spans="1:21" x14ac:dyDescent="0.4">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c r="Q360" t="str">
        <f t="shared" si="5"/>
        <v>No</v>
      </c>
      <c r="R360" s="8">
        <f>Table3[[#This Row],[actual_price]]*Table3[[#This Row],[rating_count]]</f>
        <v>15105809</v>
      </c>
      <c r="S360" t="str">
        <f>IF(Table3[[#This Row],[actual_price]]&lt;200, "&lt;₹200", IF(Table3[[#This Row],[actual_price]]&lt;=500, "₹200–₹500", "&gt;₹500"))</f>
        <v>&gt;₹500</v>
      </c>
      <c r="T360" t="str">
        <f>IF(Table3[[#This Row],[rating_count]]&lt;1000, "Yes", "No")</f>
        <v>No</v>
      </c>
      <c r="U360" s="8">
        <f>Table3[[#This Row],[rating]] * Table3[[#This Row],[rating_count]]</f>
        <v>39120.400000000001</v>
      </c>
    </row>
    <row r="361" spans="1:21" x14ac:dyDescent="0.4">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c r="Q361" t="str">
        <f t="shared" si="5"/>
        <v>Yes</v>
      </c>
      <c r="R361" s="8">
        <f>Table3[[#This Row],[actual_price]]*Table3[[#This Row],[rating_count]]</f>
        <v>120985746</v>
      </c>
      <c r="S361" t="str">
        <f>IF(Table3[[#This Row],[actual_price]]&lt;200, "&lt;₹200", IF(Table3[[#This Row],[actual_price]]&lt;=500, "₹200–₹500", "&gt;₹500"))</f>
        <v>&gt;₹500</v>
      </c>
      <c r="T361" t="str">
        <f>IF(Table3[[#This Row],[rating_count]]&lt;1000, "Yes", "No")</f>
        <v>No</v>
      </c>
      <c r="U361" s="8">
        <f>Table3[[#This Row],[rating]] * Table3[[#This Row],[rating_count]]</f>
        <v>121016</v>
      </c>
    </row>
    <row r="362" spans="1:21" x14ac:dyDescent="0.4">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c r="Q362" t="str">
        <f t="shared" si="5"/>
        <v>Yes</v>
      </c>
      <c r="R362" s="8">
        <f>Table3[[#This Row],[actual_price]]*Table3[[#This Row],[rating_count]]</f>
        <v>181065364</v>
      </c>
      <c r="S362" t="str">
        <f>IF(Table3[[#This Row],[actual_price]]&lt;200, "&lt;₹200", IF(Table3[[#This Row],[actual_price]]&lt;=500, "₹200–₹500", "&gt;₹500"))</f>
        <v>&gt;₹500</v>
      </c>
      <c r="T362" t="str">
        <f>IF(Table3[[#This Row],[rating_count]]&lt;1000, "Yes", "No")</f>
        <v>No</v>
      </c>
      <c r="U362" s="8">
        <f>Table3[[#This Row],[rating]] * Table3[[#This Row],[rating_count]]</f>
        <v>95071.2</v>
      </c>
    </row>
    <row r="363" spans="1:21" x14ac:dyDescent="0.4">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c r="Q363" t="str">
        <f t="shared" si="5"/>
        <v>No</v>
      </c>
      <c r="R363" s="8">
        <f>Table3[[#This Row],[actual_price]]*Table3[[#This Row],[rating_count]]</f>
        <v>580245682</v>
      </c>
      <c r="S363" t="str">
        <f>IF(Table3[[#This Row],[actual_price]]&lt;200, "&lt;₹200", IF(Table3[[#This Row],[actual_price]]&lt;=500, "₹200–₹500", "&gt;₹500"))</f>
        <v>&gt;₹500</v>
      </c>
      <c r="T363" t="str">
        <f>IF(Table3[[#This Row],[rating_count]]&lt;1000, "Yes", "No")</f>
        <v>No</v>
      </c>
      <c r="U363" s="8">
        <f>Table3[[#This Row],[rating]] * Table3[[#This Row],[rating_count]]</f>
        <v>91503.799999999988</v>
      </c>
    </row>
    <row r="364" spans="1:21" x14ac:dyDescent="0.4">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c r="Q364" t="str">
        <f t="shared" si="5"/>
        <v>No</v>
      </c>
      <c r="R364" s="8">
        <f>Table3[[#This Row],[actual_price]]*Table3[[#This Row],[rating_count]]</f>
        <v>47081300</v>
      </c>
      <c r="S364" t="str">
        <f>IF(Table3[[#This Row],[actual_price]]&lt;200, "&lt;₹200", IF(Table3[[#This Row],[actual_price]]&lt;=500, "₹200–₹500", "&gt;₹500"))</f>
        <v>&gt;₹500</v>
      </c>
      <c r="T364" t="str">
        <f>IF(Table3[[#This Row],[rating_count]]&lt;1000, "Yes", "No")</f>
        <v>No</v>
      </c>
      <c r="U364" s="8">
        <f>Table3[[#This Row],[rating]] * Table3[[#This Row],[rating_count]]</f>
        <v>295939.60000000003</v>
      </c>
    </row>
    <row r="365" spans="1:21" x14ac:dyDescent="0.4">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c r="Q365" t="str">
        <f t="shared" si="5"/>
        <v>No</v>
      </c>
      <c r="R365" s="8">
        <f>Table3[[#This Row],[actual_price]]*Table3[[#This Row],[rating_count]]</f>
        <v>341945002</v>
      </c>
      <c r="S365" t="str">
        <f>IF(Table3[[#This Row],[actual_price]]&lt;200, "&lt;₹200", IF(Table3[[#This Row],[actual_price]]&lt;=500, "₹200–₹500", "&gt;₹500"))</f>
        <v>&gt;₹500</v>
      </c>
      <c r="T365" t="str">
        <f>IF(Table3[[#This Row],[rating_count]]&lt;1000, "Yes", "No")</f>
        <v>No</v>
      </c>
      <c r="U365" s="8">
        <f>Table3[[#This Row],[rating]] * Table3[[#This Row],[rating_count]]</f>
        <v>77891.799999999988</v>
      </c>
    </row>
    <row r="366" spans="1:21" x14ac:dyDescent="0.4">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c r="Q366" t="str">
        <f t="shared" si="5"/>
        <v>Yes</v>
      </c>
      <c r="R366" s="8">
        <f>Table3[[#This Row],[actual_price]]*Table3[[#This Row],[rating_count]]</f>
        <v>278726063</v>
      </c>
      <c r="S366" t="str">
        <f>IF(Table3[[#This Row],[actual_price]]&lt;200, "&lt;₹200", IF(Table3[[#This Row],[actual_price]]&lt;=500, "₹200–₹500", "&gt;₹500"))</f>
        <v>&gt;₹500</v>
      </c>
      <c r="T366" t="str">
        <f>IF(Table3[[#This Row],[rating_count]]&lt;1000, "Yes", "No")</f>
        <v>No</v>
      </c>
      <c r="U366" s="8">
        <f>Table3[[#This Row],[rating]] * Table3[[#This Row],[rating_count]]</f>
        <v>58535.4</v>
      </c>
    </row>
    <row r="367" spans="1:21" x14ac:dyDescent="0.4">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c r="Q367" t="str">
        <f t="shared" si="5"/>
        <v>Yes</v>
      </c>
      <c r="R367" s="8">
        <f>Table3[[#This Row],[actual_price]]*Table3[[#This Row],[rating_count]]</f>
        <v>294680529</v>
      </c>
      <c r="S367" t="str">
        <f>IF(Table3[[#This Row],[actual_price]]&lt;200, "&lt;₹200", IF(Table3[[#This Row],[actual_price]]&lt;=500, "₹200–₹500", "&gt;₹500"))</f>
        <v>&gt;₹500</v>
      </c>
      <c r="T367" t="str">
        <f>IF(Table3[[#This Row],[rating_count]]&lt;1000, "Yes", "No")</f>
        <v>No</v>
      </c>
      <c r="U367" s="8">
        <f>Table3[[#This Row],[rating]] * Table3[[#This Row],[rating_count]]</f>
        <v>123778.20000000001</v>
      </c>
    </row>
    <row r="368" spans="1:21" x14ac:dyDescent="0.4">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c r="Q368" t="str">
        <f t="shared" si="5"/>
        <v>No</v>
      </c>
      <c r="R368" s="8">
        <f>Table3[[#This Row],[actual_price]]*Table3[[#This Row],[rating_count]]</f>
        <v>557927682</v>
      </c>
      <c r="S368" t="str">
        <f>IF(Table3[[#This Row],[actual_price]]&lt;200, "&lt;₹200", IF(Table3[[#This Row],[actual_price]]&lt;=500, "₹200–₹500", "&gt;₹500"))</f>
        <v>&gt;₹500</v>
      </c>
      <c r="T368" t="str">
        <f>IF(Table3[[#This Row],[rating_count]]&lt;1000, "Yes", "No")</f>
        <v>No</v>
      </c>
      <c r="U368" s="8">
        <f>Table3[[#This Row],[rating]] * Table3[[#This Row],[rating_count]]</f>
        <v>91503.799999999988</v>
      </c>
    </row>
    <row r="369" spans="1:21" x14ac:dyDescent="0.4">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c r="Q369" t="str">
        <f t="shared" si="5"/>
        <v>No</v>
      </c>
      <c r="R369" s="8">
        <f>Table3[[#This Row],[actual_price]]*Table3[[#This Row],[rating_count]]</f>
        <v>448328650</v>
      </c>
      <c r="S369" t="str">
        <f>IF(Table3[[#This Row],[actual_price]]&lt;200, "&lt;₹200", IF(Table3[[#This Row],[actual_price]]&lt;=500, "₹200–₹500", "&gt;₹500"))</f>
        <v>&gt;₹500</v>
      </c>
      <c r="T369" t="str">
        <f>IF(Table3[[#This Row],[rating_count]]&lt;1000, "Yes", "No")</f>
        <v>No</v>
      </c>
      <c r="U369" s="8">
        <f>Table3[[#This Row],[rating]] * Table3[[#This Row],[rating_count]]</f>
        <v>85400</v>
      </c>
    </row>
    <row r="370" spans="1:21" x14ac:dyDescent="0.4">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c r="Q370" t="str">
        <f t="shared" si="5"/>
        <v>Yes</v>
      </c>
      <c r="R370" s="8">
        <f>Table3[[#This Row],[actual_price]]*Table3[[#This Row],[rating_count]]</f>
        <v>278726063</v>
      </c>
      <c r="S370" t="str">
        <f>IF(Table3[[#This Row],[actual_price]]&lt;200, "&lt;₹200", IF(Table3[[#This Row],[actual_price]]&lt;=500, "₹200–₹500", "&gt;₹500"))</f>
        <v>&gt;₹500</v>
      </c>
      <c r="T370" t="str">
        <f>IF(Table3[[#This Row],[rating_count]]&lt;1000, "Yes", "No")</f>
        <v>No</v>
      </c>
      <c r="U370" s="8">
        <f>Table3[[#This Row],[rating]] * Table3[[#This Row],[rating_count]]</f>
        <v>58535.4</v>
      </c>
    </row>
    <row r="371" spans="1:21" x14ac:dyDescent="0.4">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c r="Q371" t="str">
        <f t="shared" si="5"/>
        <v>Yes</v>
      </c>
      <c r="R371" s="8">
        <f>Table3[[#This Row],[actual_price]]*Table3[[#This Row],[rating_count]]</f>
        <v>26672730</v>
      </c>
      <c r="S371" t="str">
        <f>IF(Table3[[#This Row],[actual_price]]&lt;200, "&lt;₹200", IF(Table3[[#This Row],[actual_price]]&lt;=500, "₹200–₹500", "&gt;₹500"))</f>
        <v>&gt;₹500</v>
      </c>
      <c r="T371" t="str">
        <f>IF(Table3[[#This Row],[rating_count]]&lt;1000, "Yes", "No")</f>
        <v>No</v>
      </c>
      <c r="U371" s="8">
        <f>Table3[[#This Row],[rating]] * Table3[[#This Row],[rating_count]]</f>
        <v>101934</v>
      </c>
    </row>
    <row r="372" spans="1:21" x14ac:dyDescent="0.4">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c r="Q372" t="str">
        <f t="shared" si="5"/>
        <v>No</v>
      </c>
      <c r="R372" s="8">
        <f>Table3[[#This Row],[actual_price]]*Table3[[#This Row],[rating_count]]</f>
        <v>3451882164</v>
      </c>
      <c r="S372" t="str">
        <f>IF(Table3[[#This Row],[actual_price]]&lt;200, "&lt;₹200", IF(Table3[[#This Row],[actual_price]]&lt;=500, "₹200–₹500", "&gt;₹500"))</f>
        <v>&gt;₹500</v>
      </c>
      <c r="T372" t="str">
        <f>IF(Table3[[#This Row],[rating_count]]&lt;1000, "Yes", "No")</f>
        <v>No</v>
      </c>
      <c r="U372" s="8">
        <f>Table3[[#This Row],[rating]] * Table3[[#This Row],[rating_count]]</f>
        <v>1286727.5999999999</v>
      </c>
    </row>
    <row r="373" spans="1:21" x14ac:dyDescent="0.4">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c r="Q373" t="str">
        <f t="shared" si="5"/>
        <v>No</v>
      </c>
      <c r="R373" s="8">
        <f>Table3[[#This Row],[actual_price]]*Table3[[#This Row],[rating_count]]</f>
        <v>2667292164</v>
      </c>
      <c r="S373" t="str">
        <f>IF(Table3[[#This Row],[actual_price]]&lt;200, "&lt;₹200", IF(Table3[[#This Row],[actual_price]]&lt;=500, "₹200–₹500", "&gt;₹500"))</f>
        <v>&gt;₹500</v>
      </c>
      <c r="T373" t="str">
        <f>IF(Table3[[#This Row],[rating_count]]&lt;1000, "Yes", "No")</f>
        <v>No</v>
      </c>
      <c r="U373" s="8">
        <f>Table3[[#This Row],[rating]] * Table3[[#This Row],[rating_count]]</f>
        <v>1286727.5999999999</v>
      </c>
    </row>
    <row r="374" spans="1:21" x14ac:dyDescent="0.4">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c r="Q374" t="str">
        <f t="shared" si="5"/>
        <v>Yes</v>
      </c>
      <c r="R374" s="8">
        <f>Table3[[#This Row],[actual_price]]*Table3[[#This Row],[rating_count]]</f>
        <v>278726063</v>
      </c>
      <c r="S374" t="str">
        <f>IF(Table3[[#This Row],[actual_price]]&lt;200, "&lt;₹200", IF(Table3[[#This Row],[actual_price]]&lt;=500, "₹200–₹500", "&gt;₹500"))</f>
        <v>&gt;₹500</v>
      </c>
      <c r="T374" t="str">
        <f>IF(Table3[[#This Row],[rating_count]]&lt;1000, "Yes", "No")</f>
        <v>No</v>
      </c>
      <c r="U374" s="8">
        <f>Table3[[#This Row],[rating]] * Table3[[#This Row],[rating_count]]</f>
        <v>58535.4</v>
      </c>
    </row>
    <row r="375" spans="1:21" x14ac:dyDescent="0.4">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c r="Q375" t="str">
        <f t="shared" si="5"/>
        <v>No</v>
      </c>
      <c r="R375" s="8">
        <f>Table3[[#This Row],[actual_price]]*Table3[[#This Row],[rating_count]]</f>
        <v>153539204</v>
      </c>
      <c r="S375" t="str">
        <f>IF(Table3[[#This Row],[actual_price]]&lt;200, "&lt;₹200", IF(Table3[[#This Row],[actual_price]]&lt;=500, "₹200–₹500", "&gt;₹500"))</f>
        <v>&gt;₹500</v>
      </c>
      <c r="T375" t="str">
        <f>IF(Table3[[#This Row],[rating_count]]&lt;1000, "Yes", "No")</f>
        <v>No</v>
      </c>
      <c r="U375" s="8">
        <f>Table3[[#This Row],[rating]] * Table3[[#This Row],[rating_count]]</f>
        <v>51184</v>
      </c>
    </row>
    <row r="376" spans="1:21" x14ac:dyDescent="0.4">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c r="Q376" t="str">
        <f t="shared" si="5"/>
        <v>Yes</v>
      </c>
      <c r="R376" s="8">
        <f>Table3[[#This Row],[actual_price]]*Table3[[#This Row],[rating_count]]</f>
        <v>7021575</v>
      </c>
      <c r="S376" t="str">
        <f>IF(Table3[[#This Row],[actual_price]]&lt;200, "&lt;₹200", IF(Table3[[#This Row],[actual_price]]&lt;=500, "₹200–₹500", "&gt;₹500"))</f>
        <v>₹200–₹500</v>
      </c>
      <c r="T376" t="str">
        <f>IF(Table3[[#This Row],[rating_count]]&lt;1000, "Yes", "No")</f>
        <v>No</v>
      </c>
      <c r="U376" s="8">
        <f>Table3[[#This Row],[rating]] * Table3[[#This Row],[rating_count]]</f>
        <v>60995.5</v>
      </c>
    </row>
    <row r="377" spans="1:21" x14ac:dyDescent="0.4">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c r="Q377" t="str">
        <f t="shared" si="5"/>
        <v>Yes</v>
      </c>
      <c r="R377" s="8">
        <f>Table3[[#This Row],[actual_price]]*Table3[[#This Row],[rating_count]]</f>
        <v>291685841</v>
      </c>
      <c r="S377" t="str">
        <f>IF(Table3[[#This Row],[actual_price]]&lt;200, "&lt;₹200", IF(Table3[[#This Row],[actual_price]]&lt;=500, "₹200–₹500", "&gt;₹500"))</f>
        <v>&gt;₹500</v>
      </c>
      <c r="T377" t="str">
        <f>IF(Table3[[#This Row],[rating_count]]&lt;1000, "Yes", "No")</f>
        <v>No</v>
      </c>
      <c r="U377" s="8">
        <f>Table3[[#This Row],[rating]] * Table3[[#This Row],[rating_count]]</f>
        <v>73783.7</v>
      </c>
    </row>
    <row r="378" spans="1:21" x14ac:dyDescent="0.4">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c r="Q378" t="str">
        <f t="shared" si="5"/>
        <v>Yes</v>
      </c>
      <c r="R378" s="8">
        <f>Table3[[#This Row],[actual_price]]*Table3[[#This Row],[rating_count]]</f>
        <v>31068821</v>
      </c>
      <c r="S378" t="str">
        <f>IF(Table3[[#This Row],[actual_price]]&lt;200, "&lt;₹200", IF(Table3[[#This Row],[actual_price]]&lt;=500, "₹200–₹500", "&gt;₹500"))</f>
        <v>&gt;₹500</v>
      </c>
      <c r="T378" t="str">
        <f>IF(Table3[[#This Row],[rating_count]]&lt;1000, "Yes", "No")</f>
        <v>No</v>
      </c>
      <c r="U378" s="8">
        <f>Table3[[#This Row],[rating]] * Table3[[#This Row],[rating_count]]</f>
        <v>21233.899999999998</v>
      </c>
    </row>
    <row r="379" spans="1:21" x14ac:dyDescent="0.4">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c r="Q379" t="str">
        <f t="shared" si="5"/>
        <v>No</v>
      </c>
      <c r="R379" s="8">
        <f>Table3[[#This Row],[actual_price]]*Table3[[#This Row],[rating_count]]</f>
        <v>15353557</v>
      </c>
      <c r="S379" t="str">
        <f>IF(Table3[[#This Row],[actual_price]]&lt;200, "&lt;₹200", IF(Table3[[#This Row],[actual_price]]&lt;=500, "₹200–₹500", "&gt;₹500"))</f>
        <v>₹200–₹500</v>
      </c>
      <c r="T379" t="str">
        <f>IF(Table3[[#This Row],[rating_count]]&lt;1000, "Yes", "No")</f>
        <v>No</v>
      </c>
      <c r="U379" s="8">
        <f>Table3[[#This Row],[rating]] * Table3[[#This Row],[rating_count]]</f>
        <v>175972</v>
      </c>
    </row>
    <row r="380" spans="1:21" x14ac:dyDescent="0.4">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c r="Q380" t="str">
        <f t="shared" si="5"/>
        <v>No</v>
      </c>
      <c r="R380" s="8">
        <f>Table3[[#This Row],[actual_price]]*Table3[[#This Row],[rating_count]]</f>
        <v>365768748</v>
      </c>
      <c r="S380" t="str">
        <f>IF(Table3[[#This Row],[actual_price]]&lt;200, "&lt;₹200", IF(Table3[[#This Row],[actual_price]]&lt;=500, "₹200–₹500", "&gt;₹500"))</f>
        <v>&gt;₹500</v>
      </c>
      <c r="T380" t="str">
        <f>IF(Table3[[#This Row],[rating_count]]&lt;1000, "Yes", "No")</f>
        <v>No</v>
      </c>
      <c r="U380" s="8">
        <f>Table3[[#This Row],[rating]] * Table3[[#This Row],[rating_count]]</f>
        <v>78933.2</v>
      </c>
    </row>
    <row r="381" spans="1:21" x14ac:dyDescent="0.4">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c r="Q381" t="str">
        <f t="shared" si="5"/>
        <v>Yes</v>
      </c>
      <c r="R381" s="8">
        <f>Table3[[#This Row],[actual_price]]*Table3[[#This Row],[rating_count]]</f>
        <v>7920072</v>
      </c>
      <c r="S381" t="str">
        <f>IF(Table3[[#This Row],[actual_price]]&lt;200, "&lt;₹200", IF(Table3[[#This Row],[actual_price]]&lt;=500, "₹200–₹500", "&gt;₹500"))</f>
        <v>&gt;₹500</v>
      </c>
      <c r="T381" t="str">
        <f>IF(Table3[[#This Row],[rating_count]]&lt;1000, "Yes", "No")</f>
        <v>No</v>
      </c>
      <c r="U381" s="8">
        <f>Table3[[#This Row],[rating]] * Table3[[#This Row],[rating_count]]</f>
        <v>30919.200000000001</v>
      </c>
    </row>
    <row r="382" spans="1:21" x14ac:dyDescent="0.4">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c r="Q382" t="str">
        <f t="shared" si="5"/>
        <v>Yes</v>
      </c>
      <c r="R382" s="8">
        <f>Table3[[#This Row],[actual_price]]*Table3[[#This Row],[rating_count]]</f>
        <v>278726063</v>
      </c>
      <c r="S382" t="str">
        <f>IF(Table3[[#This Row],[actual_price]]&lt;200, "&lt;₹200", IF(Table3[[#This Row],[actual_price]]&lt;=500, "₹200–₹500", "&gt;₹500"))</f>
        <v>&gt;₹500</v>
      </c>
      <c r="T382" t="str">
        <f>IF(Table3[[#This Row],[rating_count]]&lt;1000, "Yes", "No")</f>
        <v>No</v>
      </c>
      <c r="U382" s="8">
        <f>Table3[[#This Row],[rating]] * Table3[[#This Row],[rating_count]]</f>
        <v>58535.4</v>
      </c>
    </row>
    <row r="383" spans="1:21" x14ac:dyDescent="0.4">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c r="Q383" t="str">
        <f t="shared" si="5"/>
        <v>No</v>
      </c>
      <c r="R383" s="8">
        <f>Table3[[#This Row],[actual_price]]*Table3[[#This Row],[rating_count]]</f>
        <v>153539204</v>
      </c>
      <c r="S383" t="str">
        <f>IF(Table3[[#This Row],[actual_price]]&lt;200, "&lt;₹200", IF(Table3[[#This Row],[actual_price]]&lt;=500, "₹200–₹500", "&gt;₹500"))</f>
        <v>&gt;₹500</v>
      </c>
      <c r="T383" t="str">
        <f>IF(Table3[[#This Row],[rating_count]]&lt;1000, "Yes", "No")</f>
        <v>No</v>
      </c>
      <c r="U383" s="8">
        <f>Table3[[#This Row],[rating]] * Table3[[#This Row],[rating_count]]</f>
        <v>51184</v>
      </c>
    </row>
    <row r="384" spans="1:21" x14ac:dyDescent="0.4">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c r="Q384" t="str">
        <f t="shared" si="5"/>
        <v>No</v>
      </c>
      <c r="R384" s="8">
        <f>Table3[[#This Row],[actual_price]]*Table3[[#This Row],[rating_count]]</f>
        <v>2854320</v>
      </c>
      <c r="S384" t="str">
        <f>IF(Table3[[#This Row],[actual_price]]&lt;200, "&lt;₹200", IF(Table3[[#This Row],[actual_price]]&lt;=500, "₹200–₹500", "&gt;₹500"))</f>
        <v>&gt;₹500</v>
      </c>
      <c r="T384" t="str">
        <f>IF(Table3[[#This Row],[rating_count]]&lt;1000, "Yes", "No")</f>
        <v>No</v>
      </c>
      <c r="U384" s="8">
        <f>Table3[[#This Row],[rating]] * Table3[[#This Row],[rating_count]]</f>
        <v>7392.0000000000009</v>
      </c>
    </row>
    <row r="385" spans="1:21" x14ac:dyDescent="0.4">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c r="Q385" t="str">
        <f t="shared" si="5"/>
        <v>No</v>
      </c>
      <c r="R385" s="8">
        <f>Table3[[#This Row],[actual_price]]*Table3[[#This Row],[rating_count]]</f>
        <v>211922754</v>
      </c>
      <c r="S385" t="str">
        <f>IF(Table3[[#This Row],[actual_price]]&lt;200, "&lt;₹200", IF(Table3[[#This Row],[actual_price]]&lt;=500, "₹200–₹500", "&gt;₹500"))</f>
        <v>&gt;₹500</v>
      </c>
      <c r="T385" t="str">
        <f>IF(Table3[[#This Row],[rating_count]]&lt;1000, "Yes", "No")</f>
        <v>No</v>
      </c>
      <c r="U385" s="8">
        <f>Table3[[#This Row],[rating]] * Table3[[#This Row],[rating_count]]</f>
        <v>55633.200000000004</v>
      </c>
    </row>
    <row r="386" spans="1:21" x14ac:dyDescent="0.4">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c r="Q386" t="str">
        <f t="shared" si="5"/>
        <v>Yes</v>
      </c>
      <c r="R386" s="8">
        <f>Table3[[#This Row],[actual_price]]*Table3[[#This Row],[rating_count]]</f>
        <v>23422152</v>
      </c>
      <c r="S386" t="str">
        <f>IF(Table3[[#This Row],[actual_price]]&lt;200, "&lt;₹200", IF(Table3[[#This Row],[actual_price]]&lt;=500, "₹200–₹500", "&gt;₹500"))</f>
        <v>&gt;₹500</v>
      </c>
      <c r="T386" t="str">
        <f>IF(Table3[[#This Row],[rating_count]]&lt;1000, "Yes", "No")</f>
        <v>No</v>
      </c>
      <c r="U386" s="8">
        <f>Table3[[#This Row],[rating]] * Table3[[#This Row],[rating_count]]</f>
        <v>55662.399999999994</v>
      </c>
    </row>
    <row r="387" spans="1:21" x14ac:dyDescent="0.4">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c r="Q387" t="str">
        <f t="shared" ref="Q387:Q450" si="6">IF(F387&gt;=0.5, "Yes", "No")</f>
        <v>Yes</v>
      </c>
      <c r="R387" s="8">
        <f>Table3[[#This Row],[actual_price]]*Table3[[#This Row],[rating_count]]</f>
        <v>276932304</v>
      </c>
      <c r="S387" t="str">
        <f>IF(Table3[[#This Row],[actual_price]]&lt;200, "&lt;₹200", IF(Table3[[#This Row],[actual_price]]&lt;=500, "₹200–₹500", "&gt;₹500"))</f>
        <v>&gt;₹500</v>
      </c>
      <c r="T387" t="str">
        <f>IF(Table3[[#This Row],[rating_count]]&lt;1000, "Yes", "No")</f>
        <v>No</v>
      </c>
      <c r="U387" s="8">
        <f>Table3[[#This Row],[rating]] * Table3[[#This Row],[rating_count]]</f>
        <v>119092.79999999999</v>
      </c>
    </row>
    <row r="388" spans="1:21" x14ac:dyDescent="0.4">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c r="Q388" t="str">
        <f t="shared" si="6"/>
        <v>No</v>
      </c>
      <c r="R388" s="8">
        <f>Table3[[#This Row],[actual_price]]*Table3[[#This Row],[rating_count]]</f>
        <v>690906840</v>
      </c>
      <c r="S388" t="str">
        <f>IF(Table3[[#This Row],[actual_price]]&lt;200, "&lt;₹200", IF(Table3[[#This Row],[actual_price]]&lt;=500, "₹200–₹500", "&gt;₹500"))</f>
        <v>&gt;₹500</v>
      </c>
      <c r="T388" t="str">
        <f>IF(Table3[[#This Row],[rating_count]]&lt;1000, "Yes", "No")</f>
        <v>No</v>
      </c>
      <c r="U388" s="8">
        <f>Table3[[#This Row],[rating]] * Table3[[#This Row],[rating_count]]</f>
        <v>138247.20000000001</v>
      </c>
    </row>
    <row r="389" spans="1:21" x14ac:dyDescent="0.4">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c r="Q389" t="str">
        <f t="shared" si="6"/>
        <v>No</v>
      </c>
      <c r="R389" s="8">
        <f>Table3[[#This Row],[actual_price]]*Table3[[#This Row],[rating_count]]</f>
        <v>645574176</v>
      </c>
      <c r="S389" t="str">
        <f>IF(Table3[[#This Row],[actual_price]]&lt;200, "&lt;₹200", IF(Table3[[#This Row],[actual_price]]&lt;=500, "₹200–₹500", "&gt;₹500"))</f>
        <v>&gt;₹500</v>
      </c>
      <c r="T389" t="str">
        <f>IF(Table3[[#This Row],[rating_count]]&lt;1000, "Yes", "No")</f>
        <v>No</v>
      </c>
      <c r="U389" s="8">
        <f>Table3[[#This Row],[rating]] * Table3[[#This Row],[rating_count]]</f>
        <v>100713.59999999999</v>
      </c>
    </row>
    <row r="390" spans="1:21" x14ac:dyDescent="0.4">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c r="Q390" t="str">
        <f t="shared" si="6"/>
        <v>No</v>
      </c>
      <c r="R390" s="8">
        <f>Table3[[#This Row],[actual_price]]*Table3[[#This Row],[rating_count]]</f>
        <v>12677938</v>
      </c>
      <c r="S390" t="str">
        <f>IF(Table3[[#This Row],[actual_price]]&lt;200, "&lt;₹200", IF(Table3[[#This Row],[actual_price]]&lt;=500, "₹200–₹500", "&gt;₹500"))</f>
        <v>&gt;₹500</v>
      </c>
      <c r="T390" t="str">
        <f>IF(Table3[[#This Row],[rating_count]]&lt;1000, "Yes", "No")</f>
        <v>No</v>
      </c>
      <c r="U390" s="8">
        <f>Table3[[#This Row],[rating]] * Table3[[#This Row],[rating_count]]</f>
        <v>32832.800000000003</v>
      </c>
    </row>
    <row r="391" spans="1:21" x14ac:dyDescent="0.4">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c r="Q391" t="str">
        <f t="shared" si="6"/>
        <v>No</v>
      </c>
      <c r="R391" s="8">
        <f>Table3[[#This Row],[actual_price]]*Table3[[#This Row],[rating_count]]</f>
        <v>26434083</v>
      </c>
      <c r="S391" t="str">
        <f>IF(Table3[[#This Row],[actual_price]]&lt;200, "&lt;₹200", IF(Table3[[#This Row],[actual_price]]&lt;=500, "₹200–₹500", "&gt;₹500"))</f>
        <v>&gt;₹500</v>
      </c>
      <c r="T391" t="str">
        <f>IF(Table3[[#This Row],[rating_count]]&lt;1000, "Yes", "No")</f>
        <v>No</v>
      </c>
      <c r="U391" s="8">
        <f>Table3[[#This Row],[rating]] * Table3[[#This Row],[rating_count]]</f>
        <v>151268</v>
      </c>
    </row>
    <row r="392" spans="1:21" x14ac:dyDescent="0.4">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c r="Q392" t="str">
        <f t="shared" si="6"/>
        <v>Yes</v>
      </c>
      <c r="R392" s="8">
        <f>Table3[[#This Row],[actual_price]]*Table3[[#This Row],[rating_count]]</f>
        <v>120713460</v>
      </c>
      <c r="S392" t="str">
        <f>IF(Table3[[#This Row],[actual_price]]&lt;200, "&lt;₹200", IF(Table3[[#This Row],[actual_price]]&lt;=500, "₹200–₹500", "&gt;₹500"))</f>
        <v>&gt;₹500</v>
      </c>
      <c r="T392" t="str">
        <f>IF(Table3[[#This Row],[rating_count]]&lt;1000, "Yes", "No")</f>
        <v>No</v>
      </c>
      <c r="U392" s="8">
        <f>Table3[[#This Row],[rating]] * Table3[[#This Row],[rating_count]]</f>
        <v>121016</v>
      </c>
    </row>
    <row r="393" spans="1:21" x14ac:dyDescent="0.4">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c r="Q393" t="str">
        <f t="shared" si="6"/>
        <v>Yes</v>
      </c>
      <c r="R393" s="8">
        <f>Table3[[#This Row],[actual_price]]*Table3[[#This Row],[rating_count]]</f>
        <v>142469690</v>
      </c>
      <c r="S393" t="str">
        <f>IF(Table3[[#This Row],[actual_price]]&lt;200, "&lt;₹200", IF(Table3[[#This Row],[actual_price]]&lt;=500, "₹200–₹500", "&gt;₹500"))</f>
        <v>&gt;₹500</v>
      </c>
      <c r="T393" t="str">
        <f>IF(Table3[[#This Row],[rating_count]]&lt;1000, "Yes", "No")</f>
        <v>No</v>
      </c>
      <c r="U393" s="8">
        <f>Table3[[#This Row],[rating]] * Table3[[#This Row],[rating_count]]</f>
        <v>67757.8</v>
      </c>
    </row>
    <row r="394" spans="1:21" x14ac:dyDescent="0.4">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c r="Q394" t="str">
        <f t="shared" si="6"/>
        <v>Yes</v>
      </c>
      <c r="R394" s="8">
        <f>Table3[[#This Row],[actual_price]]*Table3[[#This Row],[rating_count]]</f>
        <v>65960436</v>
      </c>
      <c r="S394" t="str">
        <f>IF(Table3[[#This Row],[actual_price]]&lt;200, "&lt;₹200", IF(Table3[[#This Row],[actual_price]]&lt;=500, "₹200–₹500", "&gt;₹500"))</f>
        <v>&gt;₹500</v>
      </c>
      <c r="T394" t="str">
        <f>IF(Table3[[#This Row],[rating_count]]&lt;1000, "Yes", "No")</f>
        <v>No</v>
      </c>
      <c r="U394" s="8">
        <f>Table3[[#This Row],[rating]] * Table3[[#This Row],[rating_count]]</f>
        <v>396328.8</v>
      </c>
    </row>
    <row r="395" spans="1:21" x14ac:dyDescent="0.4">
      <c r="A395" t="s">
        <v>57</v>
      </c>
      <c r="B395" t="s">
        <v>58</v>
      </c>
      <c r="C395" t="s">
        <v>18</v>
      </c>
      <c r="D395">
        <v>154</v>
      </c>
      <c r="E395">
        <v>399</v>
      </c>
      <c r="F395" s="1">
        <v>0.61</v>
      </c>
      <c r="G395">
        <v>4.2</v>
      </c>
      <c r="H395" s="4">
        <v>16905</v>
      </c>
      <c r="I395" t="s">
        <v>59</v>
      </c>
      <c r="J395" t="s">
        <v>60</v>
      </c>
      <c r="K395" t="s">
        <v>61</v>
      </c>
      <c r="L395" t="s">
        <v>62</v>
      </c>
      <c r="M395" t="s">
        <v>63</v>
      </c>
      <c r="N395" t="s">
        <v>13022</v>
      </c>
      <c r="O395" t="s">
        <v>3409</v>
      </c>
      <c r="P395" t="s">
        <v>3410</v>
      </c>
      <c r="Q395" t="str">
        <f t="shared" si="6"/>
        <v>Yes</v>
      </c>
      <c r="R395" s="8">
        <f>Table3[[#This Row],[actual_price]]*Table3[[#This Row],[rating_count]]</f>
        <v>6745095</v>
      </c>
      <c r="S395" t="str">
        <f>IF(Table3[[#This Row],[actual_price]]&lt;200, "&lt;₹200", IF(Table3[[#This Row],[actual_price]]&lt;=500, "₹200–₹500", "&gt;₹500"))</f>
        <v>₹200–₹500</v>
      </c>
      <c r="T395" t="str">
        <f>IF(Table3[[#This Row],[rating_count]]&lt;1000, "Yes", "No")</f>
        <v>No</v>
      </c>
      <c r="U395" s="8">
        <f>Table3[[#This Row],[rating]] * Table3[[#This Row],[rating_count]]</f>
        <v>71001</v>
      </c>
    </row>
    <row r="396" spans="1:21" x14ac:dyDescent="0.4">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c r="Q396" t="str">
        <f t="shared" si="6"/>
        <v>No</v>
      </c>
      <c r="R396" s="8">
        <f>Table3[[#This Row],[actual_price]]*Table3[[#This Row],[rating_count]]</f>
        <v>710864689</v>
      </c>
      <c r="S396" t="str">
        <f>IF(Table3[[#This Row],[actual_price]]&lt;200, "&lt;₹200", IF(Table3[[#This Row],[actual_price]]&lt;=500, "₹200–₹500", "&gt;₹500"))</f>
        <v>&gt;₹500</v>
      </c>
      <c r="T396" t="str">
        <f>IF(Table3[[#This Row],[rating_count]]&lt;1000, "Yes", "No")</f>
        <v>No</v>
      </c>
      <c r="U396" s="8">
        <f>Table3[[#This Row],[rating]] * Table3[[#This Row],[rating_count]]</f>
        <v>89368.400000000009</v>
      </c>
    </row>
    <row r="397" spans="1:21" x14ac:dyDescent="0.4">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c r="Q397" t="str">
        <f t="shared" si="6"/>
        <v>Yes</v>
      </c>
      <c r="R397" s="8">
        <f>Table3[[#This Row],[actual_price]]*Table3[[#This Row],[rating_count]]</f>
        <v>556279780</v>
      </c>
      <c r="S397" t="str">
        <f>IF(Table3[[#This Row],[actual_price]]&lt;200, "&lt;₹200", IF(Table3[[#This Row],[actual_price]]&lt;=500, "₹200–₹500", "&gt;₹500"))</f>
        <v>&gt;₹500</v>
      </c>
      <c r="T397" t="str">
        <f>IF(Table3[[#This Row],[rating_count]]&lt;1000, "Yes", "No")</f>
        <v>No</v>
      </c>
      <c r="U397" s="8">
        <f>Table3[[#This Row],[rating]] * Table3[[#This Row],[rating_count]]</f>
        <v>292412.40000000002</v>
      </c>
    </row>
    <row r="398" spans="1:21" x14ac:dyDescent="0.4">
      <c r="A398" t="s">
        <v>3431</v>
      </c>
      <c r="B398" t="s">
        <v>3432</v>
      </c>
      <c r="C398" t="s">
        <v>3433</v>
      </c>
      <c r="D398">
        <v>399</v>
      </c>
      <c r="E398" s="2">
        <v>1999</v>
      </c>
      <c r="F398" s="1">
        <v>0.8</v>
      </c>
      <c r="G398">
        <v>4</v>
      </c>
      <c r="H398" s="4">
        <v>3382</v>
      </c>
      <c r="I398" t="s">
        <v>3434</v>
      </c>
      <c r="J398" t="s">
        <v>3435</v>
      </c>
      <c r="K398" t="s">
        <v>3436</v>
      </c>
      <c r="L398" t="s">
        <v>3437</v>
      </c>
      <c r="M398" t="s">
        <v>3438</v>
      </c>
      <c r="N398" t="s">
        <v>13035</v>
      </c>
      <c r="O398" t="s">
        <v>3439</v>
      </c>
      <c r="P398" t="s">
        <v>3440</v>
      </c>
      <c r="Q398" t="str">
        <f t="shared" si="6"/>
        <v>Yes</v>
      </c>
      <c r="R398" s="8">
        <f>Table3[[#This Row],[actual_price]]*Table3[[#This Row],[rating_count]]</f>
        <v>6760618</v>
      </c>
      <c r="S398" t="str">
        <f>IF(Table3[[#This Row],[actual_price]]&lt;200, "&lt;₹200", IF(Table3[[#This Row],[actual_price]]&lt;=500, "₹200–₹500", "&gt;₹500"))</f>
        <v>&gt;₹500</v>
      </c>
      <c r="T398" t="str">
        <f>IF(Table3[[#This Row],[rating_count]]&lt;1000, "Yes", "No")</f>
        <v>No</v>
      </c>
      <c r="U398" s="8">
        <f>Table3[[#This Row],[rating]] * Table3[[#This Row],[rating_count]]</f>
        <v>13528</v>
      </c>
    </row>
    <row r="399" spans="1:21" x14ac:dyDescent="0.4">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c r="Q399" t="str">
        <f t="shared" si="6"/>
        <v>Yes</v>
      </c>
      <c r="R399" s="8">
        <f>Table3[[#This Row],[actual_price]]*Table3[[#This Row],[rating_count]]</f>
        <v>560003964</v>
      </c>
      <c r="S399" t="str">
        <f>IF(Table3[[#This Row],[actual_price]]&lt;200, "&lt;₹200", IF(Table3[[#This Row],[actual_price]]&lt;=500, "₹200–₹500", "&gt;₹500"))</f>
        <v>&gt;₹500</v>
      </c>
      <c r="T399" t="str">
        <f>IF(Table3[[#This Row],[rating_count]]&lt;1000, "Yes", "No")</f>
        <v>No</v>
      </c>
      <c r="U399" s="8">
        <f>Table3[[#This Row],[rating]] * Table3[[#This Row],[rating_count]]</f>
        <v>602154.79999999993</v>
      </c>
    </row>
    <row r="400" spans="1:21" x14ac:dyDescent="0.4">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c r="Q400" t="str">
        <f t="shared" si="6"/>
        <v>Yes</v>
      </c>
      <c r="R400" s="8">
        <f>Table3[[#This Row],[actual_price]]*Table3[[#This Row],[rating_count]]</f>
        <v>12889901</v>
      </c>
      <c r="S400" t="str">
        <f>IF(Table3[[#This Row],[actual_price]]&lt;200, "&lt;₹200", IF(Table3[[#This Row],[actual_price]]&lt;=500, "₹200–₹500", "&gt;₹500"))</f>
        <v>&gt;₹500</v>
      </c>
      <c r="T400" t="str">
        <f>IF(Table3[[#This Row],[rating_count]]&lt;1000, "Yes", "No")</f>
        <v>No</v>
      </c>
      <c r="U400" s="8">
        <f>Table3[[#This Row],[rating]] * Table3[[#This Row],[rating_count]]</f>
        <v>35255.899999999994</v>
      </c>
    </row>
    <row r="401" spans="1:21" x14ac:dyDescent="0.4">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c r="Q401" t="str">
        <f t="shared" si="6"/>
        <v>No</v>
      </c>
      <c r="R401" s="8">
        <f>Table3[[#This Row],[actual_price]]*Table3[[#This Row],[rating_count]]</f>
        <v>370442002</v>
      </c>
      <c r="S401" t="str">
        <f>IF(Table3[[#This Row],[actual_price]]&lt;200, "&lt;₹200", IF(Table3[[#This Row],[actual_price]]&lt;=500, "₹200–₹500", "&gt;₹500"))</f>
        <v>&gt;₹500</v>
      </c>
      <c r="T401" t="str">
        <f>IF(Table3[[#This Row],[rating_count]]&lt;1000, "Yes", "No")</f>
        <v>No</v>
      </c>
      <c r="U401" s="8">
        <f>Table3[[#This Row],[rating]] * Table3[[#This Row],[rating_count]]</f>
        <v>77891.799999999988</v>
      </c>
    </row>
    <row r="402" spans="1:21" x14ac:dyDescent="0.4">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c r="Q402" t="str">
        <f t="shared" si="6"/>
        <v>Yes</v>
      </c>
      <c r="R402" s="8">
        <f>Table3[[#This Row],[actual_price]]*Table3[[#This Row],[rating_count]]</f>
        <v>363349287</v>
      </c>
      <c r="S402" t="str">
        <f>IF(Table3[[#This Row],[actual_price]]&lt;200, "&lt;₹200", IF(Table3[[#This Row],[actual_price]]&lt;=500, "₹200–₹500", "&gt;₹500"))</f>
        <v>&gt;₹500</v>
      </c>
      <c r="T402" t="str">
        <f>IF(Table3[[#This Row],[rating_count]]&lt;1000, "Yes", "No")</f>
        <v>No</v>
      </c>
      <c r="U402" s="8">
        <f>Table3[[#This Row],[rating]] * Table3[[#This Row],[rating_count]]</f>
        <v>1491223.2999999998</v>
      </c>
    </row>
    <row r="403" spans="1:21" x14ac:dyDescent="0.4">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c r="Q403" t="str">
        <f t="shared" si="6"/>
        <v>No</v>
      </c>
      <c r="R403" s="8">
        <f>Table3[[#This Row],[actual_price]]*Table3[[#This Row],[rating_count]]</f>
        <v>385020748</v>
      </c>
      <c r="S403" t="str">
        <f>IF(Table3[[#This Row],[actual_price]]&lt;200, "&lt;₹200", IF(Table3[[#This Row],[actual_price]]&lt;=500, "₹200–₹500", "&gt;₹500"))</f>
        <v>&gt;₹500</v>
      </c>
      <c r="T403" t="str">
        <f>IF(Table3[[#This Row],[rating_count]]&lt;1000, "Yes", "No")</f>
        <v>No</v>
      </c>
      <c r="U403" s="8">
        <f>Table3[[#This Row],[rating]] * Table3[[#This Row],[rating_count]]</f>
        <v>78933.2</v>
      </c>
    </row>
    <row r="404" spans="1:21" x14ac:dyDescent="0.4">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c r="Q404" t="str">
        <f t="shared" si="6"/>
        <v>Yes</v>
      </c>
      <c r="R404" s="8">
        <f>Table3[[#This Row],[actual_price]]*Table3[[#This Row],[rating_count]]</f>
        <v>729927</v>
      </c>
      <c r="S404" t="str">
        <f>IF(Table3[[#This Row],[actual_price]]&lt;200, "&lt;₹200", IF(Table3[[#This Row],[actual_price]]&lt;=500, "₹200–₹500", "&gt;₹500"))</f>
        <v>&gt;₹500</v>
      </c>
      <c r="T404" t="str">
        <f>IF(Table3[[#This Row],[rating_count]]&lt;1000, "Yes", "No")</f>
        <v>Yes</v>
      </c>
      <c r="U404" s="8">
        <f>Table3[[#This Row],[rating]] * Table3[[#This Row],[rating_count]]</f>
        <v>321.20000000000005</v>
      </c>
    </row>
    <row r="405" spans="1:21" x14ac:dyDescent="0.4">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c r="Q405" t="str">
        <f t="shared" si="6"/>
        <v>Yes</v>
      </c>
      <c r="R405" s="8">
        <f>Table3[[#This Row],[actual_price]]*Table3[[#This Row],[rating_count]]</f>
        <v>24870000</v>
      </c>
      <c r="S405" t="str">
        <f>IF(Table3[[#This Row],[actual_price]]&lt;200, "&lt;₹200", IF(Table3[[#This Row],[actual_price]]&lt;=500, "₹200–₹500", "&gt;₹500"))</f>
        <v>&gt;₹500</v>
      </c>
      <c r="T405" t="str">
        <f>IF(Table3[[#This Row],[rating_count]]&lt;1000, "Yes", "No")</f>
        <v>No</v>
      </c>
      <c r="U405" s="8">
        <f>Table3[[#This Row],[rating]] * Table3[[#This Row],[rating_count]]</f>
        <v>96993</v>
      </c>
    </row>
    <row r="406" spans="1:21" x14ac:dyDescent="0.4">
      <c r="A406" t="s">
        <v>3493</v>
      </c>
      <c r="B406" t="s">
        <v>3494</v>
      </c>
      <c r="C406" t="s">
        <v>3495</v>
      </c>
      <c r="D406">
        <v>99</v>
      </c>
      <c r="E406">
        <v>499</v>
      </c>
      <c r="F406" s="1">
        <v>0.8</v>
      </c>
      <c r="G406">
        <v>4.3</v>
      </c>
      <c r="H406" s="4">
        <v>42641</v>
      </c>
      <c r="I406" t="s">
        <v>3496</v>
      </c>
      <c r="J406" t="s">
        <v>3497</v>
      </c>
      <c r="K406" t="s">
        <v>3498</v>
      </c>
      <c r="L406" t="s">
        <v>3499</v>
      </c>
      <c r="M406" t="s">
        <v>3500</v>
      </c>
      <c r="N406" t="s">
        <v>13036</v>
      </c>
      <c r="O406" t="s">
        <v>3501</v>
      </c>
      <c r="P406" t="s">
        <v>3502</v>
      </c>
      <c r="Q406" t="str">
        <f t="shared" si="6"/>
        <v>Yes</v>
      </c>
      <c r="R406" s="8">
        <f>Table3[[#This Row],[actual_price]]*Table3[[#This Row],[rating_count]]</f>
        <v>21277859</v>
      </c>
      <c r="S406" t="str">
        <f>IF(Table3[[#This Row],[actual_price]]&lt;200, "&lt;₹200", IF(Table3[[#This Row],[actual_price]]&lt;=500, "₹200–₹500", "&gt;₹500"))</f>
        <v>₹200–₹500</v>
      </c>
      <c r="T406" t="str">
        <f>IF(Table3[[#This Row],[rating_count]]&lt;1000, "Yes", "No")</f>
        <v>No</v>
      </c>
      <c r="U406" s="8">
        <f>Table3[[#This Row],[rating]] * Table3[[#This Row],[rating_count]]</f>
        <v>183356.3</v>
      </c>
    </row>
    <row r="407" spans="1:21" x14ac:dyDescent="0.4">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c r="Q407" t="str">
        <f t="shared" si="6"/>
        <v>Yes</v>
      </c>
      <c r="R407" s="8">
        <f>Table3[[#This Row],[actual_price]]*Table3[[#This Row],[rating_count]]</f>
        <v>70196100</v>
      </c>
      <c r="S407" t="str">
        <f>IF(Table3[[#This Row],[actual_price]]&lt;200, "&lt;₹200", IF(Table3[[#This Row],[actual_price]]&lt;=500, "₹200–₹500", "&gt;₹500"))</f>
        <v>&gt;₹500</v>
      </c>
      <c r="T407" t="str">
        <f>IF(Table3[[#This Row],[rating_count]]&lt;1000, "Yes", "No")</f>
        <v>No</v>
      </c>
      <c r="U407" s="8">
        <f>Table3[[#This Row],[rating]] * Table3[[#This Row],[rating_count]]</f>
        <v>17560</v>
      </c>
    </row>
    <row r="408" spans="1:21" x14ac:dyDescent="0.4">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c r="Q408" t="str">
        <f t="shared" si="6"/>
        <v>No</v>
      </c>
      <c r="R408" s="8">
        <f>Table3[[#This Row],[actual_price]]*Table3[[#This Row],[rating_count]]</f>
        <v>592092585</v>
      </c>
      <c r="S408" t="str">
        <f>IF(Table3[[#This Row],[actual_price]]&lt;200, "&lt;₹200", IF(Table3[[#This Row],[actual_price]]&lt;=500, "₹200–₹500", "&gt;₹500"))</f>
        <v>&gt;₹500</v>
      </c>
      <c r="T408" t="str">
        <f>IF(Table3[[#This Row],[rating_count]]&lt;1000, "Yes", "No")</f>
        <v>No</v>
      </c>
      <c r="U408" s="8">
        <f>Table3[[#This Row],[rating]] * Table3[[#This Row],[rating_count]]</f>
        <v>74884.5</v>
      </c>
    </row>
    <row r="409" spans="1:21" x14ac:dyDescent="0.4">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c r="Q409" t="str">
        <f t="shared" si="6"/>
        <v>Yes</v>
      </c>
      <c r="R409" s="8">
        <f>Table3[[#This Row],[actual_price]]*Table3[[#This Row],[rating_count]]</f>
        <v>1394604</v>
      </c>
      <c r="S409" t="str">
        <f>IF(Table3[[#This Row],[actual_price]]&lt;200, "&lt;₹200", IF(Table3[[#This Row],[actual_price]]&lt;=500, "₹200–₹500", "&gt;₹500"))</f>
        <v>&gt;₹500</v>
      </c>
      <c r="T409" t="str">
        <f>IF(Table3[[#This Row],[rating_count]]&lt;1000, "Yes", "No")</f>
        <v>No</v>
      </c>
      <c r="U409" s="8">
        <f>Table3[[#This Row],[rating]] * Table3[[#This Row],[rating_count]]</f>
        <v>5584</v>
      </c>
    </row>
    <row r="410" spans="1:21" x14ac:dyDescent="0.4">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c r="Q410" t="str">
        <f t="shared" si="6"/>
        <v>Yes</v>
      </c>
      <c r="R410" s="8">
        <f>Table3[[#This Row],[actual_price]]*Table3[[#This Row],[rating_count]]</f>
        <v>34583800</v>
      </c>
      <c r="S410" t="str">
        <f>IF(Table3[[#This Row],[actual_price]]&lt;200, "&lt;₹200", IF(Table3[[#This Row],[actual_price]]&lt;=500, "₹200–₹500", "&gt;₹500"))</f>
        <v>&gt;₹500</v>
      </c>
      <c r="T410" t="str">
        <f>IF(Table3[[#This Row],[rating_count]]&lt;1000, "Yes", "No")</f>
        <v>No</v>
      </c>
      <c r="U410" s="8">
        <f>Table3[[#This Row],[rating]] * Table3[[#This Row],[rating_count]]</f>
        <v>65527.200000000004</v>
      </c>
    </row>
    <row r="411" spans="1:21" x14ac:dyDescent="0.4">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c r="Q411" t="str">
        <f t="shared" si="6"/>
        <v>No</v>
      </c>
      <c r="R411" s="8">
        <f>Table3[[#This Row],[actual_price]]*Table3[[#This Row],[rating_count]]</f>
        <v>284951002</v>
      </c>
      <c r="S411" t="str">
        <f>IF(Table3[[#This Row],[actual_price]]&lt;200, "&lt;₹200", IF(Table3[[#This Row],[actual_price]]&lt;=500, "₹200–₹500", "&gt;₹500"))</f>
        <v>&gt;₹500</v>
      </c>
      <c r="T411" t="str">
        <f>IF(Table3[[#This Row],[rating_count]]&lt;1000, "Yes", "No")</f>
        <v>No</v>
      </c>
      <c r="U411" s="8">
        <f>Table3[[#This Row],[rating]] * Table3[[#This Row],[rating_count]]</f>
        <v>77891.799999999988</v>
      </c>
    </row>
    <row r="412" spans="1:21" x14ac:dyDescent="0.4">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c r="Q412" t="str">
        <f t="shared" si="6"/>
        <v>No</v>
      </c>
      <c r="R412" s="8">
        <f>Table3[[#This Row],[actual_price]]*Table3[[#This Row],[rating_count]]</f>
        <v>430119971</v>
      </c>
      <c r="S412" t="str">
        <f>IF(Table3[[#This Row],[actual_price]]&lt;200, "&lt;₹200", IF(Table3[[#This Row],[actual_price]]&lt;=500, "₹200–₹500", "&gt;₹500"))</f>
        <v>&gt;₹500</v>
      </c>
      <c r="T412" t="str">
        <f>IF(Table3[[#This Row],[rating_count]]&lt;1000, "Yes", "No")</f>
        <v>No</v>
      </c>
      <c r="U412" s="8">
        <f>Table3[[#This Row],[rating]] * Table3[[#This Row],[rating_count]]</f>
        <v>46321.8</v>
      </c>
    </row>
    <row r="413" spans="1:21" x14ac:dyDescent="0.4">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c r="Q413" t="str">
        <f t="shared" si="6"/>
        <v>No</v>
      </c>
      <c r="R413" s="8">
        <f>Table3[[#This Row],[actual_price]]*Table3[[#This Row],[rating_count]]</f>
        <v>557927682</v>
      </c>
      <c r="S413" t="str">
        <f>IF(Table3[[#This Row],[actual_price]]&lt;200, "&lt;₹200", IF(Table3[[#This Row],[actual_price]]&lt;=500, "₹200–₹500", "&gt;₹500"))</f>
        <v>&gt;₹500</v>
      </c>
      <c r="T413" t="str">
        <f>IF(Table3[[#This Row],[rating_count]]&lt;1000, "Yes", "No")</f>
        <v>No</v>
      </c>
      <c r="U413" s="8">
        <f>Table3[[#This Row],[rating]] * Table3[[#This Row],[rating_count]]</f>
        <v>91503.799999999988</v>
      </c>
    </row>
    <row r="414" spans="1:21" x14ac:dyDescent="0.4">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c r="Q414" t="str">
        <f t="shared" si="6"/>
        <v>Yes</v>
      </c>
      <c r="R414" s="8">
        <f>Table3[[#This Row],[actual_price]]*Table3[[#This Row],[rating_count]]</f>
        <v>891214</v>
      </c>
      <c r="S414" t="str">
        <f>IF(Table3[[#This Row],[actual_price]]&lt;200, "&lt;₹200", IF(Table3[[#This Row],[actual_price]]&lt;=500, "₹200–₹500", "&gt;₹500"))</f>
        <v>₹200–₹500</v>
      </c>
      <c r="T414" t="str">
        <f>IF(Table3[[#This Row],[rating_count]]&lt;1000, "Yes", "No")</f>
        <v>No</v>
      </c>
      <c r="U414" s="8">
        <f>Table3[[#This Row],[rating]] * Table3[[#This Row],[rating_count]]</f>
        <v>7322.5999999999995</v>
      </c>
    </row>
    <row r="415" spans="1:21" x14ac:dyDescent="0.4">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c r="Q415" t="str">
        <f t="shared" si="6"/>
        <v>No</v>
      </c>
      <c r="R415" s="8">
        <f>Table3[[#This Row],[actual_price]]*Table3[[#This Row],[rating_count]]</f>
        <v>11547978</v>
      </c>
      <c r="S415" t="str">
        <f>IF(Table3[[#This Row],[actual_price]]&lt;200, "&lt;₹200", IF(Table3[[#This Row],[actual_price]]&lt;=500, "₹200–₹500", "&gt;₹500"))</f>
        <v>&gt;₹500</v>
      </c>
      <c r="T415" t="str">
        <f>IF(Table3[[#This Row],[rating_count]]&lt;1000, "Yes", "No")</f>
        <v>No</v>
      </c>
      <c r="U415" s="8">
        <f>Table3[[#This Row],[rating]] * Table3[[#This Row],[rating_count]]</f>
        <v>28888</v>
      </c>
    </row>
    <row r="416" spans="1:21" x14ac:dyDescent="0.4">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c r="Q416" t="str">
        <f t="shared" si="6"/>
        <v>No</v>
      </c>
      <c r="R416" s="8">
        <f>Table3[[#This Row],[actual_price]]*Table3[[#This Row],[rating_count]]</f>
        <v>205169289</v>
      </c>
      <c r="S416" t="str">
        <f>IF(Table3[[#This Row],[actual_price]]&lt;200, "&lt;₹200", IF(Table3[[#This Row],[actual_price]]&lt;=500, "₹200–₹500", "&gt;₹500"))</f>
        <v>&gt;₹500</v>
      </c>
      <c r="T416" t="str">
        <f>IF(Table3[[#This Row],[rating_count]]&lt;1000, "Yes", "No")</f>
        <v>No</v>
      </c>
      <c r="U416" s="8">
        <f>Table3[[#This Row],[rating]] * Table3[[#This Row],[rating_count]]</f>
        <v>513244</v>
      </c>
    </row>
    <row r="417" spans="1:21" x14ac:dyDescent="0.4">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c r="Q417" t="str">
        <f t="shared" si="6"/>
        <v>Yes</v>
      </c>
      <c r="R417" s="8">
        <f>Table3[[#This Row],[actual_price]]*Table3[[#This Row],[rating_count]]</f>
        <v>151192800</v>
      </c>
      <c r="S417" t="str">
        <f>IF(Table3[[#This Row],[actual_price]]&lt;200, "&lt;₹200", IF(Table3[[#This Row],[actual_price]]&lt;=500, "₹200–₹500", "&gt;₹500"))</f>
        <v>&gt;₹500</v>
      </c>
      <c r="T417" t="str">
        <f>IF(Table3[[#This Row],[rating_count]]&lt;1000, "Yes", "No")</f>
        <v>No</v>
      </c>
      <c r="U417" s="8">
        <f>Table3[[#This Row],[rating]] * Table3[[#This Row],[rating_count]]</f>
        <v>293986</v>
      </c>
    </row>
    <row r="418" spans="1:21" x14ac:dyDescent="0.4">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c r="Q418" t="str">
        <f t="shared" si="6"/>
        <v>Yes</v>
      </c>
      <c r="R418" s="8">
        <f>Table3[[#This Row],[actual_price]]*Table3[[#This Row],[rating_count]]</f>
        <v>265928364</v>
      </c>
      <c r="S418" t="str">
        <f>IF(Table3[[#This Row],[actual_price]]&lt;200, "&lt;₹200", IF(Table3[[#This Row],[actual_price]]&lt;=500, "₹200–₹500", "&gt;₹500"))</f>
        <v>&gt;₹500</v>
      </c>
      <c r="T418" t="str">
        <f>IF(Table3[[#This Row],[rating_count]]&lt;1000, "Yes", "No")</f>
        <v>No</v>
      </c>
      <c r="U418" s="8">
        <f>Table3[[#This Row],[rating]] * Table3[[#This Row],[rating_count]]</f>
        <v>602154.79999999993</v>
      </c>
    </row>
    <row r="419" spans="1:21" x14ac:dyDescent="0.4">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13037</v>
      </c>
      <c r="O419" t="s">
        <v>3599</v>
      </c>
      <c r="P419" t="s">
        <v>3600</v>
      </c>
      <c r="Q419" t="str">
        <f t="shared" si="6"/>
        <v>No</v>
      </c>
      <c r="R419" s="8">
        <f>Table3[[#This Row],[actual_price]]*Table3[[#This Row],[rating_count]]</f>
        <v>46676322</v>
      </c>
      <c r="S419" t="str">
        <f>IF(Table3[[#This Row],[actual_price]]&lt;200, "&lt;₹200", IF(Table3[[#This Row],[actual_price]]&lt;=500, "₹200–₹500", "&gt;₹500"))</f>
        <v>&gt;₹500</v>
      </c>
      <c r="T419" t="str">
        <f>IF(Table3[[#This Row],[rating_count]]&lt;1000, "Yes", "No")</f>
        <v>No</v>
      </c>
      <c r="U419" s="8">
        <f>Table3[[#This Row],[rating]] * Table3[[#This Row],[rating_count]]</f>
        <v>76579.799999999988</v>
      </c>
    </row>
    <row r="420" spans="1:21" x14ac:dyDescent="0.4">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c r="Q420" t="str">
        <f t="shared" si="6"/>
        <v>Yes</v>
      </c>
      <c r="R420" s="8">
        <f>Table3[[#This Row],[actual_price]]*Table3[[#This Row],[rating_count]]</f>
        <v>7579311</v>
      </c>
      <c r="S420" t="str">
        <f>IF(Table3[[#This Row],[actual_price]]&lt;200, "&lt;₹200", IF(Table3[[#This Row],[actual_price]]&lt;=500, "₹200–₹500", "&gt;₹500"))</f>
        <v>₹200–₹500</v>
      </c>
      <c r="T420" t="str">
        <f>IF(Table3[[#This Row],[rating_count]]&lt;1000, "Yes", "No")</f>
        <v>No</v>
      </c>
      <c r="U420" s="8">
        <f>Table3[[#This Row],[rating]] * Table3[[#This Row],[rating_count]]</f>
        <v>62274.899999999994</v>
      </c>
    </row>
    <row r="421" spans="1:21" x14ac:dyDescent="0.4">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c r="Q421" t="str">
        <f t="shared" si="6"/>
        <v>No</v>
      </c>
      <c r="R421" s="8">
        <f>Table3[[#This Row],[actual_price]]*Table3[[#This Row],[rating_count]]</f>
        <v>284951002</v>
      </c>
      <c r="S421" t="str">
        <f>IF(Table3[[#This Row],[actual_price]]&lt;200, "&lt;₹200", IF(Table3[[#This Row],[actual_price]]&lt;=500, "₹200–₹500", "&gt;₹500"))</f>
        <v>&gt;₹500</v>
      </c>
      <c r="T421" t="str">
        <f>IF(Table3[[#This Row],[rating_count]]&lt;1000, "Yes", "No")</f>
        <v>No</v>
      </c>
      <c r="U421" s="8">
        <f>Table3[[#This Row],[rating]] * Table3[[#This Row],[rating_count]]</f>
        <v>77891.799999999988</v>
      </c>
    </row>
    <row r="422" spans="1:21" x14ac:dyDescent="0.4">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c r="Q422" t="str">
        <f t="shared" si="6"/>
        <v>Yes</v>
      </c>
      <c r="R422" s="8">
        <f>Table3[[#This Row],[actual_price]]*Table3[[#This Row],[rating_count]]</f>
        <v>387107510</v>
      </c>
      <c r="S422" t="str">
        <f>IF(Table3[[#This Row],[actual_price]]&lt;200, "&lt;₹200", IF(Table3[[#This Row],[actual_price]]&lt;=500, "₹200–₹500", "&gt;₹500"))</f>
        <v>&gt;₹500</v>
      </c>
      <c r="T422" t="str">
        <f>IF(Table3[[#This Row],[rating_count]]&lt;1000, "Yes", "No")</f>
        <v>No</v>
      </c>
      <c r="U422" s="8">
        <f>Table3[[#This Row],[rating]] * Table3[[#This Row],[rating_count]]</f>
        <v>198640.9</v>
      </c>
    </row>
    <row r="423" spans="1:21" x14ac:dyDescent="0.4">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c r="Q423" t="str">
        <f t="shared" si="6"/>
        <v>Yes</v>
      </c>
      <c r="R423" s="8">
        <f>Table3[[#This Row],[actual_price]]*Table3[[#This Row],[rating_count]]</f>
        <v>142469690</v>
      </c>
      <c r="S423" t="str">
        <f>IF(Table3[[#This Row],[actual_price]]&lt;200, "&lt;₹200", IF(Table3[[#This Row],[actual_price]]&lt;=500, "₹200–₹500", "&gt;₹500"))</f>
        <v>&gt;₹500</v>
      </c>
      <c r="T423" t="str">
        <f>IF(Table3[[#This Row],[rating_count]]&lt;1000, "Yes", "No")</f>
        <v>No</v>
      </c>
      <c r="U423" s="8">
        <f>Table3[[#This Row],[rating]] * Table3[[#This Row],[rating_count]]</f>
        <v>67757.8</v>
      </c>
    </row>
    <row r="424" spans="1:21" x14ac:dyDescent="0.4">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c r="Q424" t="str">
        <f t="shared" si="6"/>
        <v>No</v>
      </c>
      <c r="R424" s="8">
        <f>Table3[[#This Row],[actual_price]]*Table3[[#This Row],[rating_count]]</f>
        <v>9092889</v>
      </c>
      <c r="S424" t="str">
        <f>IF(Table3[[#This Row],[actual_price]]&lt;200, "&lt;₹200", IF(Table3[[#This Row],[actual_price]]&lt;=500, "₹200–₹500", "&gt;₹500"))</f>
        <v>₹200–₹500</v>
      </c>
      <c r="T424" t="str">
        <f>IF(Table3[[#This Row],[rating_count]]&lt;1000, "Yes", "No")</f>
        <v>No</v>
      </c>
      <c r="U424" s="8">
        <f>Table3[[#This Row],[rating]] * Table3[[#This Row],[rating_count]]</f>
        <v>130767.29999999999</v>
      </c>
    </row>
    <row r="425" spans="1:21" x14ac:dyDescent="0.4">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c r="Q425" t="str">
        <f t="shared" si="6"/>
        <v>No</v>
      </c>
      <c r="R425" s="8">
        <f>Table3[[#This Row],[actual_price]]*Table3[[#This Row],[rating_count]]</f>
        <v>13154206</v>
      </c>
      <c r="S425" t="str">
        <f>IF(Table3[[#This Row],[actual_price]]&lt;200, "&lt;₹200", IF(Table3[[#This Row],[actual_price]]&lt;=500, "₹200–₹500", "&gt;₹500"))</f>
        <v>₹200–₹500</v>
      </c>
      <c r="T425" t="str">
        <f>IF(Table3[[#This Row],[rating_count]]&lt;1000, "Yes", "No")</f>
        <v>No</v>
      </c>
      <c r="U425" s="8">
        <f>Table3[[#This Row],[rating]] * Table3[[#This Row],[rating_count]]</f>
        <v>175976</v>
      </c>
    </row>
    <row r="426" spans="1:21" x14ac:dyDescent="0.4">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c r="Q426" t="str">
        <f t="shared" si="6"/>
        <v>No</v>
      </c>
      <c r="R426" s="8">
        <f>Table3[[#This Row],[actual_price]]*Table3[[#This Row],[rating_count]]</f>
        <v>1313685</v>
      </c>
      <c r="S426" t="str">
        <f>IF(Table3[[#This Row],[actual_price]]&lt;200, "&lt;₹200", IF(Table3[[#This Row],[actual_price]]&lt;=500, "₹200–₹500", "&gt;₹500"))</f>
        <v>&gt;₹500</v>
      </c>
      <c r="T426" t="str">
        <f>IF(Table3[[#This Row],[rating_count]]&lt;1000, "Yes", "No")</f>
        <v>No</v>
      </c>
      <c r="U426" s="8">
        <f>Table3[[#This Row],[rating]] * Table3[[#This Row],[rating_count]]</f>
        <v>5523</v>
      </c>
    </row>
    <row r="427" spans="1:21" x14ac:dyDescent="0.4">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c r="Q427" t="str">
        <f t="shared" si="6"/>
        <v>No</v>
      </c>
      <c r="R427" s="8">
        <f>Table3[[#This Row],[actual_price]]*Table3[[#This Row],[rating_count]]</f>
        <v>370442002</v>
      </c>
      <c r="S427" t="str">
        <f>IF(Table3[[#This Row],[actual_price]]&lt;200, "&lt;₹200", IF(Table3[[#This Row],[actual_price]]&lt;=500, "₹200–₹500", "&gt;₹500"))</f>
        <v>&gt;₹500</v>
      </c>
      <c r="T427" t="str">
        <f>IF(Table3[[#This Row],[rating_count]]&lt;1000, "Yes", "No")</f>
        <v>No</v>
      </c>
      <c r="U427" s="8">
        <f>Table3[[#This Row],[rating]] * Table3[[#This Row],[rating_count]]</f>
        <v>77891.799999999988</v>
      </c>
    </row>
    <row r="428" spans="1:21" x14ac:dyDescent="0.4">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c r="Q428" t="str">
        <f t="shared" si="6"/>
        <v>Yes</v>
      </c>
      <c r="R428" s="8">
        <f>Table3[[#This Row],[actual_price]]*Table3[[#This Row],[rating_count]]</f>
        <v>1793701</v>
      </c>
      <c r="S428" t="str">
        <f>IF(Table3[[#This Row],[actual_price]]&lt;200, "&lt;₹200", IF(Table3[[#This Row],[actual_price]]&lt;=500, "₹200–₹500", "&gt;₹500"))</f>
        <v>₹200–₹500</v>
      </c>
      <c r="T428" t="str">
        <f>IF(Table3[[#This Row],[rating_count]]&lt;1000, "Yes", "No")</f>
        <v>No</v>
      </c>
      <c r="U428" s="8">
        <f>Table3[[#This Row],[rating]] * Table3[[#This Row],[rating_count]]</f>
        <v>24595.899999999998</v>
      </c>
    </row>
    <row r="429" spans="1:21" x14ac:dyDescent="0.4">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c r="Q429" t="str">
        <f t="shared" si="6"/>
        <v>No</v>
      </c>
      <c r="R429" s="8">
        <f>Table3[[#This Row],[actual_price]]*Table3[[#This Row],[rating_count]]</f>
        <v>913845228</v>
      </c>
      <c r="S429" t="str">
        <f>IF(Table3[[#This Row],[actual_price]]&lt;200, "&lt;₹200", IF(Table3[[#This Row],[actual_price]]&lt;=500, "₹200–₹500", "&gt;₹500"))</f>
        <v>&gt;₹500</v>
      </c>
      <c r="T429" t="str">
        <f>IF(Table3[[#This Row],[rating_count]]&lt;1000, "Yes", "No")</f>
        <v>No</v>
      </c>
      <c r="U429" s="8">
        <f>Table3[[#This Row],[rating]] * Table3[[#This Row],[rating_count]]</f>
        <v>208165.19999999998</v>
      </c>
    </row>
    <row r="430" spans="1:21" x14ac:dyDescent="0.4">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c r="Q430" t="str">
        <f t="shared" si="6"/>
        <v>Yes</v>
      </c>
      <c r="R430" s="8">
        <f>Table3[[#This Row],[actual_price]]*Table3[[#This Row],[rating_count]]</f>
        <v>4539549</v>
      </c>
      <c r="S430" t="str">
        <f>IF(Table3[[#This Row],[actual_price]]&lt;200, "&lt;₹200", IF(Table3[[#This Row],[actual_price]]&lt;=500, "₹200–₹500", "&gt;₹500"))</f>
        <v>₹200–₹500</v>
      </c>
      <c r="T430" t="str">
        <f>IF(Table3[[#This Row],[rating_count]]&lt;1000, "Yes", "No")</f>
        <v>No</v>
      </c>
      <c r="U430" s="8">
        <f>Table3[[#This Row],[rating]] * Table3[[#This Row],[rating_count]]</f>
        <v>57581.299999999996</v>
      </c>
    </row>
    <row r="431" spans="1:21" x14ac:dyDescent="0.4">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c r="Q431" t="str">
        <f t="shared" si="6"/>
        <v>No</v>
      </c>
      <c r="R431" s="8">
        <f>Table3[[#This Row],[actual_price]]*Table3[[#This Row],[rating_count]]</f>
        <v>697222176</v>
      </c>
      <c r="S431" t="str">
        <f>IF(Table3[[#This Row],[actual_price]]&lt;200, "&lt;₹200", IF(Table3[[#This Row],[actual_price]]&lt;=500, "₹200–₹500", "&gt;₹500"))</f>
        <v>&gt;₹500</v>
      </c>
      <c r="T431" t="str">
        <f>IF(Table3[[#This Row],[rating_count]]&lt;1000, "Yes", "No")</f>
        <v>No</v>
      </c>
      <c r="U431" s="8">
        <f>Table3[[#This Row],[rating]] * Table3[[#This Row],[rating_count]]</f>
        <v>100713.59999999999</v>
      </c>
    </row>
    <row r="432" spans="1:21" x14ac:dyDescent="0.4">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c r="Q432" t="str">
        <f t="shared" si="6"/>
        <v>Yes</v>
      </c>
      <c r="R432" s="8">
        <f>Table3[[#This Row],[actual_price]]*Table3[[#This Row],[rating_count]]</f>
        <v>9348196</v>
      </c>
      <c r="S432" t="str">
        <f>IF(Table3[[#This Row],[actual_price]]&lt;200, "&lt;₹200", IF(Table3[[#This Row],[actual_price]]&lt;=500, "₹200–₹500", "&gt;₹500"))</f>
        <v>&gt;₹500</v>
      </c>
      <c r="T432" t="str">
        <f>IF(Table3[[#This Row],[rating_count]]&lt;1000, "Yes", "No")</f>
        <v>No</v>
      </c>
      <c r="U432" s="8">
        <f>Table3[[#This Row],[rating]] * Table3[[#This Row],[rating_count]]</f>
        <v>57616</v>
      </c>
    </row>
    <row r="433" spans="1:21" x14ac:dyDescent="0.4">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c r="Q433" t="str">
        <f t="shared" si="6"/>
        <v>No</v>
      </c>
      <c r="R433" s="8">
        <f>Table3[[#This Row],[actual_price]]*Table3[[#This Row],[rating_count]]</f>
        <v>1938969</v>
      </c>
      <c r="S433" t="str">
        <f>IF(Table3[[#This Row],[actual_price]]&lt;200, "&lt;₹200", IF(Table3[[#This Row],[actual_price]]&lt;=500, "₹200–₹500", "&gt;₹500"))</f>
        <v>&lt;₹200</v>
      </c>
      <c r="T433" t="str">
        <f>IF(Table3[[#This Row],[rating_count]]&lt;1000, "Yes", "No")</f>
        <v>No</v>
      </c>
      <c r="U433" s="8">
        <f>Table3[[#This Row],[rating]] * Table3[[#This Row],[rating_count]]</f>
        <v>51025.5</v>
      </c>
    </row>
    <row r="434" spans="1:21" x14ac:dyDescent="0.4">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c r="Q434" t="str">
        <f t="shared" si="6"/>
        <v>Yes</v>
      </c>
      <c r="R434" s="8">
        <f>Table3[[#This Row],[actual_price]]*Table3[[#This Row],[rating_count]]</f>
        <v>7248374</v>
      </c>
      <c r="S434" t="str">
        <f>IF(Table3[[#This Row],[actual_price]]&lt;200, "&lt;₹200", IF(Table3[[#This Row],[actual_price]]&lt;=500, "₹200–₹500", "&gt;₹500"))</f>
        <v>&gt;₹500</v>
      </c>
      <c r="T434" t="str">
        <f>IF(Table3[[#This Row],[rating_count]]&lt;1000, "Yes", "No")</f>
        <v>No</v>
      </c>
      <c r="U434" s="8">
        <f>Table3[[#This Row],[rating]] * Table3[[#This Row],[rating_count]]</f>
        <v>14504</v>
      </c>
    </row>
    <row r="435" spans="1:21" x14ac:dyDescent="0.4">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c r="Q435" t="str">
        <f t="shared" si="6"/>
        <v>Yes</v>
      </c>
      <c r="R435" s="8">
        <f>Table3[[#This Row],[actual_price]]*Table3[[#This Row],[rating_count]]</f>
        <v>52200000</v>
      </c>
      <c r="S435" t="str">
        <f>IF(Table3[[#This Row],[actual_price]]&lt;200, "&lt;₹200", IF(Table3[[#This Row],[actual_price]]&lt;=500, "₹200–₹500", "&gt;₹500"))</f>
        <v>&gt;₹500</v>
      </c>
      <c r="T435" t="str">
        <f>IF(Table3[[#This Row],[rating_count]]&lt;1000, "Yes", "No")</f>
        <v>No</v>
      </c>
      <c r="U435" s="8">
        <f>Table3[[#This Row],[rating]] * Table3[[#This Row],[rating_count]]</f>
        <v>130500</v>
      </c>
    </row>
    <row r="436" spans="1:21" x14ac:dyDescent="0.4">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c r="Q436" t="str">
        <f t="shared" si="6"/>
        <v>No</v>
      </c>
      <c r="R436" s="8">
        <f>Table3[[#This Row],[actual_price]]*Table3[[#This Row],[rating_count]]</f>
        <v>404272748</v>
      </c>
      <c r="S436" t="str">
        <f>IF(Table3[[#This Row],[actual_price]]&lt;200, "&lt;₹200", IF(Table3[[#This Row],[actual_price]]&lt;=500, "₹200–₹500", "&gt;₹500"))</f>
        <v>&gt;₹500</v>
      </c>
      <c r="T436" t="str">
        <f>IF(Table3[[#This Row],[rating_count]]&lt;1000, "Yes", "No")</f>
        <v>No</v>
      </c>
      <c r="U436" s="8">
        <f>Table3[[#This Row],[rating]] * Table3[[#This Row],[rating_count]]</f>
        <v>78933.2</v>
      </c>
    </row>
    <row r="437" spans="1:21" x14ac:dyDescent="0.4">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c r="Q437" t="str">
        <f t="shared" si="6"/>
        <v>No</v>
      </c>
      <c r="R437" s="8">
        <f>Table3[[#This Row],[actual_price]]*Table3[[#This Row],[rating_count]]</f>
        <v>365768748</v>
      </c>
      <c r="S437" t="str">
        <f>IF(Table3[[#This Row],[actual_price]]&lt;200, "&lt;₹200", IF(Table3[[#This Row],[actual_price]]&lt;=500, "₹200–₹500", "&gt;₹500"))</f>
        <v>&gt;₹500</v>
      </c>
      <c r="T437" t="str">
        <f>IF(Table3[[#This Row],[rating_count]]&lt;1000, "Yes", "No")</f>
        <v>No</v>
      </c>
      <c r="U437" s="8">
        <f>Table3[[#This Row],[rating]] * Table3[[#This Row],[rating_count]]</f>
        <v>78933.2</v>
      </c>
    </row>
    <row r="438" spans="1:21" x14ac:dyDescent="0.4">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c r="Q438" t="str">
        <f t="shared" si="6"/>
        <v>No</v>
      </c>
      <c r="R438" s="8">
        <f>Table3[[#This Row],[actual_price]]*Table3[[#This Row],[rating_count]]</f>
        <v>748870176</v>
      </c>
      <c r="S438" t="str">
        <f>IF(Table3[[#This Row],[actual_price]]&lt;200, "&lt;₹200", IF(Table3[[#This Row],[actual_price]]&lt;=500, "₹200–₹500", "&gt;₹500"))</f>
        <v>&gt;₹500</v>
      </c>
      <c r="T438" t="str">
        <f>IF(Table3[[#This Row],[rating_count]]&lt;1000, "Yes", "No")</f>
        <v>No</v>
      </c>
      <c r="U438" s="8">
        <f>Table3[[#This Row],[rating]] * Table3[[#This Row],[rating_count]]</f>
        <v>100713.59999999999</v>
      </c>
    </row>
    <row r="439" spans="1:21" x14ac:dyDescent="0.4">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c r="Q439" t="str">
        <f t="shared" si="6"/>
        <v>Yes</v>
      </c>
      <c r="R439" s="8">
        <f>Table3[[#This Row],[actual_price]]*Table3[[#This Row],[rating_count]]</f>
        <v>240901710</v>
      </c>
      <c r="S439" t="str">
        <f>IF(Table3[[#This Row],[actual_price]]&lt;200, "&lt;₹200", IF(Table3[[#This Row],[actual_price]]&lt;=500, "₹200–₹500", "&gt;₹500"))</f>
        <v>&gt;₹500</v>
      </c>
      <c r="T439" t="str">
        <f>IF(Table3[[#This Row],[rating_count]]&lt;1000, "Yes", "No")</f>
        <v>No</v>
      </c>
      <c r="U439" s="8">
        <f>Table3[[#This Row],[rating]] * Table3[[#This Row],[rating_count]]</f>
        <v>662883.89999999991</v>
      </c>
    </row>
    <row r="440" spans="1:21" x14ac:dyDescent="0.4">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c r="Q440" t="str">
        <f t="shared" si="6"/>
        <v>Yes</v>
      </c>
      <c r="R440" s="8">
        <f>Table3[[#This Row],[actual_price]]*Table3[[#This Row],[rating_count]]</f>
        <v>11662815</v>
      </c>
      <c r="S440" t="str">
        <f>IF(Table3[[#This Row],[actual_price]]&lt;200, "&lt;₹200", IF(Table3[[#This Row],[actual_price]]&lt;=500, "₹200–₹500", "&gt;₹500"))</f>
        <v>&gt;₹500</v>
      </c>
      <c r="T440" t="str">
        <f>IF(Table3[[#This Row],[rating_count]]&lt;1000, "Yes", "No")</f>
        <v>No</v>
      </c>
      <c r="U440" s="8">
        <f>Table3[[#This Row],[rating]] * Table3[[#This Row],[rating_count]]</f>
        <v>68408.5</v>
      </c>
    </row>
    <row r="441" spans="1:21" x14ac:dyDescent="0.4">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c r="Q441" t="str">
        <f t="shared" si="6"/>
        <v>No</v>
      </c>
      <c r="R441" s="8">
        <f>Table3[[#This Row],[actual_price]]*Table3[[#This Row],[rating_count]]</f>
        <v>247225093</v>
      </c>
      <c r="S441" t="str">
        <f>IF(Table3[[#This Row],[actual_price]]&lt;200, "&lt;₹200", IF(Table3[[#This Row],[actual_price]]&lt;=500, "₹200–₹500", "&gt;₹500"))</f>
        <v>&gt;₹500</v>
      </c>
      <c r="T441" t="str">
        <f>IF(Table3[[#This Row],[rating_count]]&lt;1000, "Yes", "No")</f>
        <v>No</v>
      </c>
      <c r="U441" s="8">
        <f>Table3[[#This Row],[rating]] * Table3[[#This Row],[rating_count]]</f>
        <v>123628</v>
      </c>
    </row>
    <row r="442" spans="1:21" x14ac:dyDescent="0.4">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c r="Q442" t="str">
        <f t="shared" si="6"/>
        <v>No</v>
      </c>
      <c r="R442" s="8">
        <f>Table3[[#This Row],[actual_price]]*Table3[[#This Row],[rating_count]]</f>
        <v>393427488</v>
      </c>
      <c r="S442" t="str">
        <f>IF(Table3[[#This Row],[actual_price]]&lt;200, "&lt;₹200", IF(Table3[[#This Row],[actual_price]]&lt;=500, "₹200–₹500", "&gt;₹500"))</f>
        <v>&gt;₹500</v>
      </c>
      <c r="T442" t="str">
        <f>IF(Table3[[#This Row],[rating_count]]&lt;1000, "Yes", "No")</f>
        <v>No</v>
      </c>
      <c r="U442" s="8">
        <f>Table3[[#This Row],[rating]] * Table3[[#This Row],[rating_count]]</f>
        <v>769321.6</v>
      </c>
    </row>
    <row r="443" spans="1:21" x14ac:dyDescent="0.4">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c r="Q443" t="str">
        <f t="shared" si="6"/>
        <v>No</v>
      </c>
      <c r="R443" s="8">
        <f>Table3[[#This Row],[actual_price]]*Table3[[#This Row],[rating_count]]</f>
        <v>218000389</v>
      </c>
      <c r="S443" t="str">
        <f>IF(Table3[[#This Row],[actual_price]]&lt;200, "&lt;₹200", IF(Table3[[#This Row],[actual_price]]&lt;=500, "₹200–₹500", "&gt;₹500"))</f>
        <v>&gt;₹500</v>
      </c>
      <c r="T443" t="str">
        <f>IF(Table3[[#This Row],[rating_count]]&lt;1000, "Yes", "No")</f>
        <v>No</v>
      </c>
      <c r="U443" s="8">
        <f>Table3[[#This Row],[rating]] * Table3[[#This Row],[rating_count]]</f>
        <v>513244</v>
      </c>
    </row>
    <row r="444" spans="1:21" x14ac:dyDescent="0.4">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c r="Q444" t="str">
        <f t="shared" si="6"/>
        <v>No</v>
      </c>
      <c r="R444" s="8">
        <f>Table3[[#This Row],[actual_price]]*Table3[[#This Row],[rating_count]]</f>
        <v>385020748</v>
      </c>
      <c r="S444" t="str">
        <f>IF(Table3[[#This Row],[actual_price]]&lt;200, "&lt;₹200", IF(Table3[[#This Row],[actual_price]]&lt;=500, "₹200–₹500", "&gt;₹500"))</f>
        <v>&gt;₹500</v>
      </c>
      <c r="T444" t="str">
        <f>IF(Table3[[#This Row],[rating_count]]&lt;1000, "Yes", "No")</f>
        <v>No</v>
      </c>
      <c r="U444" s="8">
        <f>Table3[[#This Row],[rating]] * Table3[[#This Row],[rating_count]]</f>
        <v>78933.2</v>
      </c>
    </row>
    <row r="445" spans="1:21" x14ac:dyDescent="0.4">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c r="Q445" t="str">
        <f t="shared" si="6"/>
        <v>Yes</v>
      </c>
      <c r="R445" s="8">
        <f>Table3[[#This Row],[actual_price]]*Table3[[#This Row],[rating_count]]</f>
        <v>75396836</v>
      </c>
      <c r="S445" t="str">
        <f>IF(Table3[[#This Row],[actual_price]]&lt;200, "&lt;₹200", IF(Table3[[#This Row],[actual_price]]&lt;=500, "₹200–₹500", "&gt;₹500"))</f>
        <v>&gt;₹500</v>
      </c>
      <c r="T445" t="str">
        <f>IF(Table3[[#This Row],[rating_count]]&lt;1000, "Yes", "No")</f>
        <v>No</v>
      </c>
      <c r="U445" s="8">
        <f>Table3[[#This Row],[rating]] * Table3[[#This Row],[rating_count]]</f>
        <v>396328.8</v>
      </c>
    </row>
    <row r="446" spans="1:21" x14ac:dyDescent="0.4">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c r="Q446" t="str">
        <f t="shared" si="6"/>
        <v>No</v>
      </c>
      <c r="R446" s="8">
        <f>Table3[[#This Row],[actual_price]]*Table3[[#This Row],[rating_count]]</f>
        <v>11547978</v>
      </c>
      <c r="S446" t="str">
        <f>IF(Table3[[#This Row],[actual_price]]&lt;200, "&lt;₹200", IF(Table3[[#This Row],[actual_price]]&lt;=500, "₹200–₹500", "&gt;₹500"))</f>
        <v>&gt;₹500</v>
      </c>
      <c r="T446" t="str">
        <f>IF(Table3[[#This Row],[rating_count]]&lt;1000, "Yes", "No")</f>
        <v>No</v>
      </c>
      <c r="U446" s="8">
        <f>Table3[[#This Row],[rating]] * Table3[[#This Row],[rating_count]]</f>
        <v>28888</v>
      </c>
    </row>
    <row r="447" spans="1:21" x14ac:dyDescent="0.4">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c r="Q447" t="str">
        <f t="shared" si="6"/>
        <v>No</v>
      </c>
      <c r="R447" s="8">
        <f>Table3[[#This Row],[actual_price]]*Table3[[#This Row],[rating_count]]</f>
        <v>341945002</v>
      </c>
      <c r="S447" t="str">
        <f>IF(Table3[[#This Row],[actual_price]]&lt;200, "&lt;₹200", IF(Table3[[#This Row],[actual_price]]&lt;=500, "₹200–₹500", "&gt;₹500"))</f>
        <v>&gt;₹500</v>
      </c>
      <c r="T447" t="str">
        <f>IF(Table3[[#This Row],[rating_count]]&lt;1000, "Yes", "No")</f>
        <v>No</v>
      </c>
      <c r="U447" s="8">
        <f>Table3[[#This Row],[rating]] * Table3[[#This Row],[rating_count]]</f>
        <v>77891.799999999988</v>
      </c>
    </row>
    <row r="448" spans="1:21" x14ac:dyDescent="0.4">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c r="Q448" t="str">
        <f t="shared" si="6"/>
        <v>No</v>
      </c>
      <c r="R448" s="8">
        <f>Table3[[#This Row],[actual_price]]*Table3[[#This Row],[rating_count]]</f>
        <v>690906840</v>
      </c>
      <c r="S448" t="str">
        <f>IF(Table3[[#This Row],[actual_price]]&lt;200, "&lt;₹200", IF(Table3[[#This Row],[actual_price]]&lt;=500, "₹200–₹500", "&gt;₹500"))</f>
        <v>&gt;₹500</v>
      </c>
      <c r="T448" t="str">
        <f>IF(Table3[[#This Row],[rating_count]]&lt;1000, "Yes", "No")</f>
        <v>No</v>
      </c>
      <c r="U448" s="8">
        <f>Table3[[#This Row],[rating]] * Table3[[#This Row],[rating_count]]</f>
        <v>138247.20000000001</v>
      </c>
    </row>
    <row r="449" spans="1:21" x14ac:dyDescent="0.4">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c r="Q449" t="str">
        <f t="shared" si="6"/>
        <v>Yes</v>
      </c>
      <c r="R449" s="8">
        <f>Table3[[#This Row],[actual_price]]*Table3[[#This Row],[rating_count]]</f>
        <v>77122097</v>
      </c>
      <c r="S449" t="str">
        <f>IF(Table3[[#This Row],[actual_price]]&lt;200, "&lt;₹200", IF(Table3[[#This Row],[actual_price]]&lt;=500, "₹200–₹500", "&gt;₹500"))</f>
        <v>&gt;₹500</v>
      </c>
      <c r="T449" t="str">
        <f>IF(Table3[[#This Row],[rating_count]]&lt;1000, "Yes", "No")</f>
        <v>No</v>
      </c>
      <c r="U449" s="8">
        <f>Table3[[#This Row],[rating]] * Table3[[#This Row],[rating_count]]</f>
        <v>122373.79999999999</v>
      </c>
    </row>
    <row r="450" spans="1:21" x14ac:dyDescent="0.4">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c r="Q450" t="str">
        <f t="shared" si="6"/>
        <v>Yes</v>
      </c>
      <c r="R450" s="8">
        <f>Table3[[#This Row],[actual_price]]*Table3[[#This Row],[rating_count]]</f>
        <v>339682050</v>
      </c>
      <c r="S450" t="str">
        <f>IF(Table3[[#This Row],[actual_price]]&lt;200, "&lt;₹200", IF(Table3[[#This Row],[actual_price]]&lt;=500, "₹200–₹500", "&gt;₹500"))</f>
        <v>&gt;₹500</v>
      </c>
      <c r="T450" t="str">
        <f>IF(Table3[[#This Row],[rating_count]]&lt;1000, "Yes", "No")</f>
        <v>No</v>
      </c>
      <c r="U450" s="8">
        <f>Table3[[#This Row],[rating]] * Table3[[#This Row],[rating_count]]</f>
        <v>271800</v>
      </c>
    </row>
    <row r="451" spans="1:21" x14ac:dyDescent="0.4">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c r="Q451" t="str">
        <f t="shared" ref="Q451:Q514" si="7">IF(F451&gt;=0.5, "Yes", "No")</f>
        <v>No</v>
      </c>
      <c r="R451" s="8">
        <f>Table3[[#This Row],[actual_price]]*Table3[[#This Row],[rating_count]]</f>
        <v>218000389</v>
      </c>
      <c r="S451" t="str">
        <f>IF(Table3[[#This Row],[actual_price]]&lt;200, "&lt;₹200", IF(Table3[[#This Row],[actual_price]]&lt;=500, "₹200–₹500", "&gt;₹500"))</f>
        <v>&gt;₹500</v>
      </c>
      <c r="T451" t="str">
        <f>IF(Table3[[#This Row],[rating_count]]&lt;1000, "Yes", "No")</f>
        <v>No</v>
      </c>
      <c r="U451" s="8">
        <f>Table3[[#This Row],[rating]] * Table3[[#This Row],[rating_count]]</f>
        <v>513244</v>
      </c>
    </row>
    <row r="452" spans="1:21" x14ac:dyDescent="0.4">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c r="Q452" t="str">
        <f t="shared" si="7"/>
        <v>No</v>
      </c>
      <c r="R452" s="8">
        <f>Table3[[#This Row],[actual_price]]*Table3[[#This Row],[rating_count]]</f>
        <v>284875010</v>
      </c>
      <c r="S452" t="str">
        <f>IF(Table3[[#This Row],[actual_price]]&lt;200, "&lt;₹200", IF(Table3[[#This Row],[actual_price]]&lt;=500, "₹200–₹500", "&gt;₹500"))</f>
        <v>&gt;₹500</v>
      </c>
      <c r="T452" t="str">
        <f>IF(Table3[[#This Row],[rating_count]]&lt;1000, "Yes", "No")</f>
        <v>No</v>
      </c>
      <c r="U452" s="8">
        <f>Table3[[#This Row],[rating]] * Table3[[#This Row],[rating_count]]</f>
        <v>40845.699999999997</v>
      </c>
    </row>
    <row r="453" spans="1:21" x14ac:dyDescent="0.4">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c r="Q453" t="str">
        <f t="shared" si="7"/>
        <v>Yes</v>
      </c>
      <c r="R453" s="8">
        <f>Table3[[#This Row],[actual_price]]*Table3[[#This Row],[rating_count]]</f>
        <v>3552223</v>
      </c>
      <c r="S453" t="str">
        <f>IF(Table3[[#This Row],[actual_price]]&lt;200, "&lt;₹200", IF(Table3[[#This Row],[actual_price]]&lt;=500, "₹200–₹500", "&gt;₹500"))</f>
        <v>&gt;₹500</v>
      </c>
      <c r="T453" t="str">
        <f>IF(Table3[[#This Row],[rating_count]]&lt;1000, "Yes", "No")</f>
        <v>No</v>
      </c>
      <c r="U453" s="8">
        <f>Table3[[#This Row],[rating]] * Table3[[#This Row],[rating_count]]</f>
        <v>7641.0999999999995</v>
      </c>
    </row>
    <row r="454" spans="1:21" x14ac:dyDescent="0.4">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c r="Q454" t="str">
        <f t="shared" si="7"/>
        <v>No</v>
      </c>
      <c r="R454" s="8">
        <f>Table3[[#This Row],[actual_price]]*Table3[[#This Row],[rating_count]]</f>
        <v>935510940</v>
      </c>
      <c r="S454" t="str">
        <f>IF(Table3[[#This Row],[actual_price]]&lt;200, "&lt;₹200", IF(Table3[[#This Row],[actual_price]]&lt;=500, "₹200–₹500", "&gt;₹500"))</f>
        <v>&gt;₹500</v>
      </c>
      <c r="T454" t="str">
        <f>IF(Table3[[#This Row],[rating_count]]&lt;1000, "Yes", "No")</f>
        <v>No</v>
      </c>
      <c r="U454" s="8">
        <f>Table3[[#This Row],[rating]] * Table3[[#This Row],[rating_count]]</f>
        <v>245725.2</v>
      </c>
    </row>
    <row r="455" spans="1:21" x14ac:dyDescent="0.4">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c r="Q455" t="str">
        <f t="shared" si="7"/>
        <v>No</v>
      </c>
      <c r="R455" s="8">
        <f>Table3[[#This Row],[actual_price]]*Table3[[#This Row],[rating_count]]</f>
        <v>469486500</v>
      </c>
      <c r="S455" t="str">
        <f>IF(Table3[[#This Row],[actual_price]]&lt;200, "&lt;₹200", IF(Table3[[#This Row],[actual_price]]&lt;=500, "₹200–₹500", "&gt;₹500"))</f>
        <v>&gt;₹500</v>
      </c>
      <c r="T455" t="str">
        <f>IF(Table3[[#This Row],[rating_count]]&lt;1000, "Yes", "No")</f>
        <v>No</v>
      </c>
      <c r="U455" s="8">
        <f>Table3[[#This Row],[rating]] * Table3[[#This Row],[rating_count]]</f>
        <v>85400</v>
      </c>
    </row>
    <row r="456" spans="1:21" x14ac:dyDescent="0.4">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c r="Q456" t="str">
        <f t="shared" si="7"/>
        <v>Yes</v>
      </c>
      <c r="R456" s="8">
        <f>Table3[[#This Row],[actual_price]]*Table3[[#This Row],[rating_count]]</f>
        <v>2034437</v>
      </c>
      <c r="S456" t="str">
        <f>IF(Table3[[#This Row],[actual_price]]&lt;200, "&lt;₹200", IF(Table3[[#This Row],[actual_price]]&lt;=500, "₹200–₹500", "&gt;₹500"))</f>
        <v>&gt;₹500</v>
      </c>
      <c r="T456" t="str">
        <f>IF(Table3[[#This Row],[rating_count]]&lt;1000, "Yes", "No")</f>
        <v>No</v>
      </c>
      <c r="U456" s="8">
        <f>Table3[[#This Row],[rating]] * Table3[[#This Row],[rating_count]]</f>
        <v>9504.6</v>
      </c>
    </row>
    <row r="457" spans="1:21" x14ac:dyDescent="0.4">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c r="Q457" t="str">
        <f t="shared" si="7"/>
        <v>No</v>
      </c>
      <c r="R457" s="8">
        <f>Table3[[#This Row],[actual_price]]*Table3[[#This Row],[rating_count]]</f>
        <v>15286140</v>
      </c>
      <c r="S457" t="str">
        <f>IF(Table3[[#This Row],[actual_price]]&lt;200, "&lt;₹200", IF(Table3[[#This Row],[actual_price]]&lt;=500, "₹200–₹500", "&gt;₹500"))</f>
        <v>&gt;₹500</v>
      </c>
      <c r="T457" t="str">
        <f>IF(Table3[[#This Row],[rating_count]]&lt;1000, "Yes", "No")</f>
        <v>No</v>
      </c>
      <c r="U457" s="8">
        <f>Table3[[#This Row],[rating]] * Table3[[#This Row],[rating_count]]</f>
        <v>37512</v>
      </c>
    </row>
    <row r="458" spans="1:21" x14ac:dyDescent="0.4">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c r="Q458" t="str">
        <f t="shared" si="7"/>
        <v>Yes</v>
      </c>
      <c r="R458" s="8">
        <f>Table3[[#This Row],[actual_price]]*Table3[[#This Row],[rating_count]]</f>
        <v>1902432</v>
      </c>
      <c r="S458" t="str">
        <f>IF(Table3[[#This Row],[actual_price]]&lt;200, "&lt;₹200", IF(Table3[[#This Row],[actual_price]]&lt;=500, "₹200–₹500", "&gt;₹500"))</f>
        <v>₹200–₹500</v>
      </c>
      <c r="T458" t="str">
        <f>IF(Table3[[#This Row],[rating_count]]&lt;1000, "Yes", "No")</f>
        <v>No</v>
      </c>
      <c r="U458" s="8">
        <f>Table3[[#This Row],[rating]] * Table3[[#This Row],[rating_count]]</f>
        <v>19548.8</v>
      </c>
    </row>
    <row r="459" spans="1:21" x14ac:dyDescent="0.4">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c r="Q459" t="str">
        <f t="shared" si="7"/>
        <v>Yes</v>
      </c>
      <c r="R459" s="8">
        <f>Table3[[#This Row],[actual_price]]*Table3[[#This Row],[rating_count]]</f>
        <v>152354040</v>
      </c>
      <c r="S459" t="str">
        <f>IF(Table3[[#This Row],[actual_price]]&lt;200, "&lt;₹200", IF(Table3[[#This Row],[actual_price]]&lt;=500, "₹200–₹500", "&gt;₹500"))</f>
        <v>&gt;₹500</v>
      </c>
      <c r="T459" t="str">
        <f>IF(Table3[[#This Row],[rating_count]]&lt;1000, "Yes", "No")</f>
        <v>No</v>
      </c>
      <c r="U459" s="8">
        <f>Table3[[#This Row],[rating]] * Table3[[#This Row],[rating_count]]</f>
        <v>85004.4</v>
      </c>
    </row>
    <row r="460" spans="1:21" x14ac:dyDescent="0.4">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c r="Q460" t="str">
        <f t="shared" si="7"/>
        <v>Yes</v>
      </c>
      <c r="R460" s="8">
        <f>Table3[[#This Row],[actual_price]]*Table3[[#This Row],[rating_count]]</f>
        <v>142485670</v>
      </c>
      <c r="S460" t="str">
        <f>IF(Table3[[#This Row],[actual_price]]&lt;200, "&lt;₹200", IF(Table3[[#This Row],[actual_price]]&lt;=500, "₹200–₹500", "&gt;₹500"))</f>
        <v>&gt;₹500</v>
      </c>
      <c r="T460" t="str">
        <f>IF(Table3[[#This Row],[rating_count]]&lt;1000, "Yes", "No")</f>
        <v>No</v>
      </c>
      <c r="U460" s="8">
        <f>Table3[[#This Row],[rating]] * Table3[[#This Row],[rating_count]]</f>
        <v>67765.399999999994</v>
      </c>
    </row>
    <row r="461" spans="1:21" x14ac:dyDescent="0.4">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c r="Q461" t="str">
        <f t="shared" si="7"/>
        <v>Yes</v>
      </c>
      <c r="R461" s="8">
        <f>Table3[[#This Row],[actual_price]]*Table3[[#This Row],[rating_count]]</f>
        <v>22551321</v>
      </c>
      <c r="S461" t="str">
        <f>IF(Table3[[#This Row],[actual_price]]&lt;200, "&lt;₹200", IF(Table3[[#This Row],[actual_price]]&lt;=500, "₹200–₹500", "&gt;₹500"))</f>
        <v>&gt;₹500</v>
      </c>
      <c r="T461" t="str">
        <f>IF(Table3[[#This Row],[rating_count]]&lt;1000, "Yes", "No")</f>
        <v>No</v>
      </c>
      <c r="U461" s="8">
        <f>Table3[[#This Row],[rating]] * Table3[[#This Row],[rating_count]]</f>
        <v>36561.300000000003</v>
      </c>
    </row>
    <row r="462" spans="1:21" x14ac:dyDescent="0.4">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c r="Q462" t="str">
        <f t="shared" si="7"/>
        <v>Yes</v>
      </c>
      <c r="R462" s="8">
        <f>Table3[[#This Row],[actual_price]]*Table3[[#This Row],[rating_count]]</f>
        <v>102756871</v>
      </c>
      <c r="S462" t="str">
        <f>IF(Table3[[#This Row],[actual_price]]&lt;200, "&lt;₹200", IF(Table3[[#This Row],[actual_price]]&lt;=500, "₹200–₹500", "&gt;₹500"))</f>
        <v>&gt;₹500</v>
      </c>
      <c r="T462" t="str">
        <f>IF(Table3[[#This Row],[rating_count]]&lt;1000, "Yes", "No")</f>
        <v>No</v>
      </c>
      <c r="U462" s="8">
        <f>Table3[[#This Row],[rating]] * Table3[[#This Row],[rating_count]]</f>
        <v>73654.7</v>
      </c>
    </row>
    <row r="463" spans="1:21" x14ac:dyDescent="0.4">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c r="Q463" t="str">
        <f t="shared" si="7"/>
        <v>Yes</v>
      </c>
      <c r="R463" s="8">
        <f>Table3[[#This Row],[actual_price]]*Table3[[#This Row],[rating_count]]</f>
        <v>3473331</v>
      </c>
      <c r="S463" t="str">
        <f>IF(Table3[[#This Row],[actual_price]]&lt;200, "&lt;₹200", IF(Table3[[#This Row],[actual_price]]&lt;=500, "₹200–₹500", "&gt;₹500"))</f>
        <v>&gt;₹500</v>
      </c>
      <c r="T463" t="str">
        <f>IF(Table3[[#This Row],[rating_count]]&lt;1000, "Yes", "No")</f>
        <v>No</v>
      </c>
      <c r="U463" s="8">
        <f>Table3[[#This Row],[rating]] * Table3[[#This Row],[rating_count]]</f>
        <v>20869.8</v>
      </c>
    </row>
    <row r="464" spans="1:21" x14ac:dyDescent="0.4">
      <c r="A464" t="s">
        <v>3886</v>
      </c>
      <c r="B464" t="s">
        <v>3887</v>
      </c>
      <c r="C464" t="s">
        <v>2948</v>
      </c>
      <c r="D464" s="2">
        <v>2999</v>
      </c>
      <c r="E464" s="2">
        <v>7990</v>
      </c>
      <c r="F464" s="1">
        <v>0.62</v>
      </c>
      <c r="G464">
        <v>4.0999999999999996</v>
      </c>
      <c r="H464" s="4">
        <v>154</v>
      </c>
      <c r="I464" t="s">
        <v>3888</v>
      </c>
      <c r="J464" t="s">
        <v>3889</v>
      </c>
      <c r="K464" t="s">
        <v>3890</v>
      </c>
      <c r="L464" t="s">
        <v>3891</v>
      </c>
      <c r="M464" t="s">
        <v>13038</v>
      </c>
      <c r="N464" t="s">
        <v>3892</v>
      </c>
      <c r="O464" t="s">
        <v>3893</v>
      </c>
      <c r="P464" t="s">
        <v>3894</v>
      </c>
      <c r="Q464" t="str">
        <f t="shared" si="7"/>
        <v>Yes</v>
      </c>
      <c r="R464" s="8">
        <f>Table3[[#This Row],[actual_price]]*Table3[[#This Row],[rating_count]]</f>
        <v>1230460</v>
      </c>
      <c r="S464" t="str">
        <f>IF(Table3[[#This Row],[actual_price]]&lt;200, "&lt;₹200", IF(Table3[[#This Row],[actual_price]]&lt;=500, "₹200–₹500", "&gt;₹500"))</f>
        <v>&gt;₹500</v>
      </c>
      <c r="T464" t="str">
        <f>IF(Table3[[#This Row],[rating_count]]&lt;1000, "Yes", "No")</f>
        <v>Yes</v>
      </c>
      <c r="U464" s="8">
        <f>Table3[[#This Row],[rating]] * Table3[[#This Row],[rating_count]]</f>
        <v>631.4</v>
      </c>
    </row>
    <row r="465" spans="1:21" x14ac:dyDescent="0.4">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c r="Q465" t="str">
        <f t="shared" si="7"/>
        <v>Yes</v>
      </c>
      <c r="R465" s="8">
        <f>Table3[[#This Row],[actual_price]]*Table3[[#This Row],[rating_count]]</f>
        <v>26485585</v>
      </c>
      <c r="S465" t="str">
        <f>IF(Table3[[#This Row],[actual_price]]&lt;200, "&lt;₹200", IF(Table3[[#This Row],[actual_price]]&lt;=500, "₹200–₹500", "&gt;₹500"))</f>
        <v>&gt;₹500</v>
      </c>
      <c r="T465" t="str">
        <f>IF(Table3[[#This Row],[rating_count]]&lt;1000, "Yes", "No")</f>
        <v>No</v>
      </c>
      <c r="U465" s="8">
        <f>Table3[[#This Row],[rating]] * Table3[[#This Row],[rating_count]]</f>
        <v>14569.5</v>
      </c>
    </row>
    <row r="466" spans="1:21" x14ac:dyDescent="0.4">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c r="Q466" t="str">
        <f t="shared" si="7"/>
        <v>No</v>
      </c>
      <c r="R466" s="8">
        <f>Table3[[#This Row],[actual_price]]*Table3[[#This Row],[rating_count]]</f>
        <v>7484043</v>
      </c>
      <c r="S466" t="str">
        <f>IF(Table3[[#This Row],[actual_price]]&lt;200, "&lt;₹200", IF(Table3[[#This Row],[actual_price]]&lt;=500, "₹200–₹500", "&gt;₹500"))</f>
        <v>₹200–₹500</v>
      </c>
      <c r="T466" t="str">
        <f>IF(Table3[[#This Row],[rating_count]]&lt;1000, "Yes", "No")</f>
        <v>No</v>
      </c>
      <c r="U466" s="8">
        <f>Table3[[#This Row],[rating]] * Table3[[#This Row],[rating_count]]</f>
        <v>82530.8</v>
      </c>
    </row>
    <row r="467" spans="1:21" x14ac:dyDescent="0.4">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c r="Q467" t="str">
        <f t="shared" si="7"/>
        <v>No</v>
      </c>
      <c r="R467" s="8">
        <f>Table3[[#This Row],[actual_price]]*Table3[[#This Row],[rating_count]]</f>
        <v>448136500</v>
      </c>
      <c r="S467" t="str">
        <f>IF(Table3[[#This Row],[actual_price]]&lt;200, "&lt;₹200", IF(Table3[[#This Row],[actual_price]]&lt;=500, "₹200–₹500", "&gt;₹500"))</f>
        <v>&gt;₹500</v>
      </c>
      <c r="T467" t="str">
        <f>IF(Table3[[#This Row],[rating_count]]&lt;1000, "Yes", "No")</f>
        <v>No</v>
      </c>
      <c r="U467" s="8">
        <f>Table3[[#This Row],[rating]] * Table3[[#This Row],[rating_count]]</f>
        <v>85400</v>
      </c>
    </row>
    <row r="468" spans="1:21" x14ac:dyDescent="0.4">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c r="Q468" t="str">
        <f t="shared" si="7"/>
        <v>No</v>
      </c>
      <c r="R468" s="8">
        <f>Table3[[#This Row],[actual_price]]*Table3[[#This Row],[rating_count]]</f>
        <v>15737961</v>
      </c>
      <c r="S468" t="str">
        <f>IF(Table3[[#This Row],[actual_price]]&lt;200, "&lt;₹200", IF(Table3[[#This Row],[actual_price]]&lt;=500, "₹200–₹500", "&gt;₹500"))</f>
        <v>₹200–₹500</v>
      </c>
      <c r="T468" t="str">
        <f>IF(Table3[[#This Row],[rating_count]]&lt;1000, "Yes", "No")</f>
        <v>No</v>
      </c>
      <c r="U468" s="8">
        <f>Table3[[#This Row],[rating]] * Table3[[#This Row],[rating_count]]</f>
        <v>132463.80000000002</v>
      </c>
    </row>
    <row r="469" spans="1:21" x14ac:dyDescent="0.4">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c r="Q469" t="str">
        <f t="shared" si="7"/>
        <v>No</v>
      </c>
      <c r="R469" s="8">
        <f>Table3[[#This Row],[actual_price]]*Table3[[#This Row],[rating_count]]</f>
        <v>1466185</v>
      </c>
      <c r="S469" t="str">
        <f>IF(Table3[[#This Row],[actual_price]]&lt;200, "&lt;₹200", IF(Table3[[#This Row],[actual_price]]&lt;=500, "₹200–₹500", "&gt;₹500"))</f>
        <v>&gt;₹500</v>
      </c>
      <c r="T469" t="str">
        <f>IF(Table3[[#This Row],[rating_count]]&lt;1000, "Yes", "No")</f>
        <v>Yes</v>
      </c>
      <c r="U469" s="8">
        <f>Table3[[#This Row],[rating]] * Table3[[#This Row],[rating_count]]</f>
        <v>3667.5</v>
      </c>
    </row>
    <row r="470" spans="1:21" x14ac:dyDescent="0.4">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13039</v>
      </c>
      <c r="O470" t="s">
        <v>3931</v>
      </c>
      <c r="P470" t="s">
        <v>3932</v>
      </c>
      <c r="Q470" t="str">
        <f t="shared" si="7"/>
        <v>Yes</v>
      </c>
      <c r="R470" s="8">
        <f>Table3[[#This Row],[actual_price]]*Table3[[#This Row],[rating_count]]</f>
        <v>17767971</v>
      </c>
      <c r="S470" t="str">
        <f>IF(Table3[[#This Row],[actual_price]]&lt;200, "&lt;₹200", IF(Table3[[#This Row],[actual_price]]&lt;=500, "₹200–₹500", "&gt;₹500"))</f>
        <v>&gt;₹500</v>
      </c>
      <c r="T470" t="str">
        <f>IF(Table3[[#This Row],[rating_count]]&lt;1000, "Yes", "No")</f>
        <v>No</v>
      </c>
      <c r="U470" s="8">
        <f>Table3[[#This Row],[rating]] * Table3[[#This Row],[rating_count]]</f>
        <v>28193.399999999998</v>
      </c>
    </row>
    <row r="471" spans="1:21" x14ac:dyDescent="0.4">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c r="Q471" t="str">
        <f t="shared" si="7"/>
        <v>No</v>
      </c>
      <c r="R471" s="8">
        <f>Table3[[#This Row],[actual_price]]*Table3[[#This Row],[rating_count]]</f>
        <v>3833716</v>
      </c>
      <c r="S471" t="str">
        <f>IF(Table3[[#This Row],[actual_price]]&lt;200, "&lt;₹200", IF(Table3[[#This Row],[actual_price]]&lt;=500, "₹200–₹500", "&gt;₹500"))</f>
        <v>&gt;₹500</v>
      </c>
      <c r="T471" t="str">
        <f>IF(Table3[[#This Row],[rating_count]]&lt;1000, "Yes", "No")</f>
        <v>Yes</v>
      </c>
      <c r="U471" s="8">
        <f>Table3[[#This Row],[rating]] * Table3[[#This Row],[rating_count]]</f>
        <v>1192.8</v>
      </c>
    </row>
    <row r="472" spans="1:21" x14ac:dyDescent="0.4">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c r="Q472" t="str">
        <f t="shared" si="7"/>
        <v>No</v>
      </c>
      <c r="R472" s="8">
        <f>Table3[[#This Row],[actual_price]]*Table3[[#This Row],[rating_count]]</f>
        <v>17553606</v>
      </c>
      <c r="S472" t="str">
        <f>IF(Table3[[#This Row],[actual_price]]&lt;200, "&lt;₹200", IF(Table3[[#This Row],[actual_price]]&lt;=500, "₹200–₹500", "&gt;₹500"))</f>
        <v>₹200–₹500</v>
      </c>
      <c r="T472" t="str">
        <f>IF(Table3[[#This Row],[rating_count]]&lt;1000, "Yes", "No")</f>
        <v>No</v>
      </c>
      <c r="U472" s="8">
        <f>Table3[[#This Row],[rating]] * Table3[[#This Row],[rating_count]]</f>
        <v>175976</v>
      </c>
    </row>
    <row r="473" spans="1:21" x14ac:dyDescent="0.4">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c r="Q473" t="str">
        <f t="shared" si="7"/>
        <v>Yes</v>
      </c>
      <c r="R473" s="8">
        <f>Table3[[#This Row],[actual_price]]*Table3[[#This Row],[rating_count]]</f>
        <v>3230766</v>
      </c>
      <c r="S473" t="str">
        <f>IF(Table3[[#This Row],[actual_price]]&lt;200, "&lt;₹200", IF(Table3[[#This Row],[actual_price]]&lt;=500, "₹200–₹500", "&gt;₹500"))</f>
        <v>&gt;₹500</v>
      </c>
      <c r="T473" t="str">
        <f>IF(Table3[[#This Row],[rating_count]]&lt;1000, "Yes", "No")</f>
        <v>No</v>
      </c>
      <c r="U473" s="8">
        <f>Table3[[#This Row],[rating]] * Table3[[#This Row],[rating_count]]</f>
        <v>11965.800000000001</v>
      </c>
    </row>
    <row r="474" spans="1:21" x14ac:dyDescent="0.4">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c r="Q474" t="str">
        <f t="shared" si="7"/>
        <v>Yes</v>
      </c>
      <c r="R474" s="8">
        <f>Table3[[#This Row],[actual_price]]*Table3[[#This Row],[rating_count]]</f>
        <v>6509455</v>
      </c>
      <c r="S474" t="str">
        <f>IF(Table3[[#This Row],[actual_price]]&lt;200, "&lt;₹200", IF(Table3[[#This Row],[actual_price]]&lt;=500, "₹200–₹500", "&gt;₹500"))</f>
        <v>₹200–₹500</v>
      </c>
      <c r="T474" t="str">
        <f>IF(Table3[[#This Row],[rating_count]]&lt;1000, "Yes", "No")</f>
        <v>No</v>
      </c>
      <c r="U474" s="8">
        <f>Table3[[#This Row],[rating]] * Table3[[#This Row],[rating_count]]</f>
        <v>53484.499999999993</v>
      </c>
    </row>
    <row r="475" spans="1:21" x14ac:dyDescent="0.4">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c r="Q475" t="str">
        <f t="shared" si="7"/>
        <v>No</v>
      </c>
      <c r="R475" s="8">
        <f>Table3[[#This Row],[actual_price]]*Table3[[#This Row],[rating_count]]</f>
        <v>2510342168</v>
      </c>
      <c r="S475" t="str">
        <f>IF(Table3[[#This Row],[actual_price]]&lt;200, "&lt;₹200", IF(Table3[[#This Row],[actual_price]]&lt;=500, "₹200–₹500", "&gt;₹500"))</f>
        <v>&gt;₹500</v>
      </c>
      <c r="T475" t="str">
        <f>IF(Table3[[#This Row],[rating_count]]&lt;1000, "Yes", "No")</f>
        <v>No</v>
      </c>
      <c r="U475" s="8">
        <f>Table3[[#This Row],[rating]] * Table3[[#This Row],[rating_count]]</f>
        <v>1286711.2</v>
      </c>
    </row>
    <row r="476" spans="1:21" x14ac:dyDescent="0.4">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c r="Q476" t="str">
        <f t="shared" si="7"/>
        <v>Yes</v>
      </c>
      <c r="R476" s="8">
        <f>Table3[[#This Row],[actual_price]]*Table3[[#This Row],[rating_count]]</f>
        <v>208769121</v>
      </c>
      <c r="S476" t="str">
        <f>IF(Table3[[#This Row],[actual_price]]&lt;200, "&lt;₹200", IF(Table3[[#This Row],[actual_price]]&lt;=500, "₹200–₹500", "&gt;₹500"))</f>
        <v>&gt;₹500</v>
      </c>
      <c r="T476" t="str">
        <f>IF(Table3[[#This Row],[rating_count]]&lt;1000, "Yes", "No")</f>
        <v>No</v>
      </c>
      <c r="U476" s="8">
        <f>Table3[[#This Row],[rating]] * Table3[[#This Row],[rating_count]]</f>
        <v>87691.8</v>
      </c>
    </row>
    <row r="477" spans="1:21" x14ac:dyDescent="0.4">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c r="Q477" t="str">
        <f t="shared" si="7"/>
        <v>Yes</v>
      </c>
      <c r="R477" s="8">
        <f>Table3[[#This Row],[actual_price]]*Table3[[#This Row],[rating_count]]</f>
        <v>3966354</v>
      </c>
      <c r="S477" t="str">
        <f>IF(Table3[[#This Row],[actual_price]]&lt;200, "&lt;₹200", IF(Table3[[#This Row],[actual_price]]&lt;=500, "₹200–₹500", "&gt;₹500"))</f>
        <v>&gt;₹500</v>
      </c>
      <c r="T477" t="str">
        <f>IF(Table3[[#This Row],[rating_count]]&lt;1000, "Yes", "No")</f>
        <v>No</v>
      </c>
      <c r="U477" s="8">
        <f>Table3[[#This Row],[rating]] * Table3[[#This Row],[rating_count]]</f>
        <v>11113.2</v>
      </c>
    </row>
    <row r="478" spans="1:21" x14ac:dyDescent="0.4">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c r="Q478" t="str">
        <f t="shared" si="7"/>
        <v>Yes</v>
      </c>
      <c r="R478" s="8">
        <f>Table3[[#This Row],[actual_price]]*Table3[[#This Row],[rating_count]]</f>
        <v>43438022</v>
      </c>
      <c r="S478" t="str">
        <f>IF(Table3[[#This Row],[actual_price]]&lt;200, "&lt;₹200", IF(Table3[[#This Row],[actual_price]]&lt;=500, "₹200–₹500", "&gt;₹500"))</f>
        <v>&gt;₹500</v>
      </c>
      <c r="T478" t="str">
        <f>IF(Table3[[#This Row],[rating_count]]&lt;1000, "Yes", "No")</f>
        <v>No</v>
      </c>
      <c r="U478" s="8">
        <f>Table3[[#This Row],[rating]] * Table3[[#This Row],[rating_count]]</f>
        <v>130401</v>
      </c>
    </row>
    <row r="479" spans="1:21" x14ac:dyDescent="0.4">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c r="Q479" t="str">
        <f t="shared" si="7"/>
        <v>No</v>
      </c>
      <c r="R479" s="8">
        <f>Table3[[#This Row],[actual_price]]*Table3[[#This Row],[rating_count]]</f>
        <v>42454355</v>
      </c>
      <c r="S479" t="str">
        <f>IF(Table3[[#This Row],[actual_price]]&lt;200, "&lt;₹200", IF(Table3[[#This Row],[actual_price]]&lt;=500, "₹200–₹500", "&gt;₹500"))</f>
        <v>&gt;₹500</v>
      </c>
      <c r="T479" t="str">
        <f>IF(Table3[[#This Row],[rating_count]]&lt;1000, "Yes", "No")</f>
        <v>No</v>
      </c>
      <c r="U479" s="8">
        <f>Table3[[#This Row],[rating]] * Table3[[#This Row],[rating_count]]</f>
        <v>11951</v>
      </c>
    </row>
    <row r="480" spans="1:21" x14ac:dyDescent="0.4">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c r="Q480" t="str">
        <f t="shared" si="7"/>
        <v>Yes</v>
      </c>
      <c r="R480" s="8">
        <f>Table3[[#This Row],[actual_price]]*Table3[[#This Row],[rating_count]]</f>
        <v>1866023</v>
      </c>
      <c r="S480" t="str">
        <f>IF(Table3[[#This Row],[actual_price]]&lt;200, "&lt;₹200", IF(Table3[[#This Row],[actual_price]]&lt;=500, "₹200–₹500", "&gt;₹500"))</f>
        <v>&lt;₹200</v>
      </c>
      <c r="T480" t="str">
        <f>IF(Table3[[#This Row],[rating_count]]&lt;1000, "Yes", "No")</f>
        <v>No</v>
      </c>
      <c r="U480" s="8">
        <f>Table3[[#This Row],[rating]] * Table3[[#This Row],[rating_count]]</f>
        <v>37508</v>
      </c>
    </row>
    <row r="481" spans="1:21" x14ac:dyDescent="0.4">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c r="Q481" t="str">
        <f t="shared" si="7"/>
        <v>Yes</v>
      </c>
      <c r="R481" s="8">
        <f>Table3[[#This Row],[actual_price]]*Table3[[#This Row],[rating_count]]</f>
        <v>250173111</v>
      </c>
      <c r="S481" t="str">
        <f>IF(Table3[[#This Row],[actual_price]]&lt;200, "&lt;₹200", IF(Table3[[#This Row],[actual_price]]&lt;=500, "₹200–₹500", "&gt;₹500"))</f>
        <v>&gt;₹500</v>
      </c>
      <c r="T481" t="str">
        <f>IF(Table3[[#This Row],[rating_count]]&lt;1000, "Yes", "No")</f>
        <v>No</v>
      </c>
      <c r="U481" s="8">
        <f>Table3[[#This Row],[rating]] * Table3[[#This Row],[rating_count]]</f>
        <v>789614.89999999991</v>
      </c>
    </row>
    <row r="482" spans="1:21" x14ac:dyDescent="0.4">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c r="Q482" t="str">
        <f t="shared" si="7"/>
        <v>Yes</v>
      </c>
      <c r="R482" s="8">
        <f>Table3[[#This Row],[actual_price]]*Table3[[#This Row],[rating_count]]</f>
        <v>16540443</v>
      </c>
      <c r="S482" t="str">
        <f>IF(Table3[[#This Row],[actual_price]]&lt;200, "&lt;₹200", IF(Table3[[#This Row],[actual_price]]&lt;=500, "₹200–₹500", "&gt;₹500"))</f>
        <v>&gt;₹500</v>
      </c>
      <c r="T482" t="str">
        <f>IF(Table3[[#This Row],[rating_count]]&lt;1000, "Yes", "No")</f>
        <v>No</v>
      </c>
      <c r="U482" s="8">
        <f>Table3[[#This Row],[rating]] * Table3[[#This Row],[rating_count]]</f>
        <v>62916.6</v>
      </c>
    </row>
    <row r="483" spans="1:21" x14ac:dyDescent="0.4">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c r="Q483" t="str">
        <f t="shared" si="7"/>
        <v>No</v>
      </c>
      <c r="R483" s="8">
        <f>Table3[[#This Row],[actual_price]]*Table3[[#This Row],[rating_count]]</f>
        <v>370442002</v>
      </c>
      <c r="S483" t="str">
        <f>IF(Table3[[#This Row],[actual_price]]&lt;200, "&lt;₹200", IF(Table3[[#This Row],[actual_price]]&lt;=500, "₹200–₹500", "&gt;₹500"))</f>
        <v>&gt;₹500</v>
      </c>
      <c r="T483" t="str">
        <f>IF(Table3[[#This Row],[rating_count]]&lt;1000, "Yes", "No")</f>
        <v>No</v>
      </c>
      <c r="U483" s="8">
        <f>Table3[[#This Row],[rating]] * Table3[[#This Row],[rating_count]]</f>
        <v>77891.799999999988</v>
      </c>
    </row>
    <row r="484" spans="1:21" x14ac:dyDescent="0.4">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c r="Q484" t="str">
        <f t="shared" si="7"/>
        <v>Yes</v>
      </c>
      <c r="R484" s="8">
        <f>Table3[[#This Row],[actual_price]]*Table3[[#This Row],[rating_count]]</f>
        <v>16540443</v>
      </c>
      <c r="S484" t="str">
        <f>IF(Table3[[#This Row],[actual_price]]&lt;200, "&lt;₹200", IF(Table3[[#This Row],[actual_price]]&lt;=500, "₹200–₹500", "&gt;₹500"))</f>
        <v>&gt;₹500</v>
      </c>
      <c r="T484" t="str">
        <f>IF(Table3[[#This Row],[rating_count]]&lt;1000, "Yes", "No")</f>
        <v>No</v>
      </c>
      <c r="U484" s="8">
        <f>Table3[[#This Row],[rating]] * Table3[[#This Row],[rating_count]]</f>
        <v>62916.6</v>
      </c>
    </row>
    <row r="485" spans="1:21" x14ac:dyDescent="0.4">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c r="Q485" t="str">
        <f t="shared" si="7"/>
        <v>No</v>
      </c>
      <c r="R485" s="8">
        <f>Table3[[#This Row],[actual_price]]*Table3[[#This Row],[rating_count]]</f>
        <v>13127684</v>
      </c>
      <c r="S485" t="str">
        <f>IF(Table3[[#This Row],[actual_price]]&lt;200, "&lt;₹200", IF(Table3[[#This Row],[actual_price]]&lt;=500, "₹200–₹500", "&gt;₹500"))</f>
        <v>&gt;₹500</v>
      </c>
      <c r="T485" t="str">
        <f>IF(Table3[[#This Row],[rating_count]]&lt;1000, "Yes", "No")</f>
        <v>No</v>
      </c>
      <c r="U485" s="8">
        <f>Table3[[#This Row],[rating]] * Table3[[#This Row],[rating_count]]</f>
        <v>92047.2</v>
      </c>
    </row>
    <row r="486" spans="1:21" x14ac:dyDescent="0.4">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c r="Q486" t="str">
        <f t="shared" si="7"/>
        <v>Yes</v>
      </c>
      <c r="R486" s="8">
        <f>Table3[[#This Row],[actual_price]]*Table3[[#This Row],[rating_count]]</f>
        <v>294690528</v>
      </c>
      <c r="S486" t="str">
        <f>IF(Table3[[#This Row],[actual_price]]&lt;200, "&lt;₹200", IF(Table3[[#This Row],[actual_price]]&lt;=500, "₹200–₹500", "&gt;₹500"))</f>
        <v>&gt;₹500</v>
      </c>
      <c r="T486" t="str">
        <f>IF(Table3[[#This Row],[rating_count]]&lt;1000, "Yes", "No")</f>
        <v>No</v>
      </c>
      <c r="U486" s="8">
        <f>Table3[[#This Row],[rating]] * Table3[[#This Row],[rating_count]]</f>
        <v>123782.40000000001</v>
      </c>
    </row>
    <row r="487" spans="1:21" x14ac:dyDescent="0.4">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c r="Q487" t="str">
        <f t="shared" si="7"/>
        <v>Yes</v>
      </c>
      <c r="R487" s="8">
        <f>Table3[[#This Row],[actual_price]]*Table3[[#This Row],[rating_count]]</f>
        <v>972551</v>
      </c>
      <c r="S487" t="str">
        <f>IF(Table3[[#This Row],[actual_price]]&lt;200, "&lt;₹200", IF(Table3[[#This Row],[actual_price]]&lt;=500, "₹200–₹500", "&gt;₹500"))</f>
        <v>₹200–₹500</v>
      </c>
      <c r="T487" t="str">
        <f>IF(Table3[[#This Row],[rating_count]]&lt;1000, "Yes", "No")</f>
        <v>No</v>
      </c>
      <c r="U487" s="8">
        <f>Table3[[#This Row],[rating]] * Table3[[#This Row],[rating_count]]</f>
        <v>8185.8</v>
      </c>
    </row>
    <row r="488" spans="1:21" x14ac:dyDescent="0.4">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c r="Q488" t="str">
        <f t="shared" si="7"/>
        <v>No</v>
      </c>
      <c r="R488" s="8">
        <f>Table3[[#This Row],[actual_price]]*Table3[[#This Row],[rating_count]]</f>
        <v>2334873</v>
      </c>
      <c r="S488" t="str">
        <f>IF(Table3[[#This Row],[actual_price]]&lt;200, "&lt;₹200", IF(Table3[[#This Row],[actual_price]]&lt;=500, "₹200–₹500", "&gt;₹500"))</f>
        <v>₹200–₹500</v>
      </c>
      <c r="T488" t="str">
        <f>IF(Table3[[#This Row],[rating_count]]&lt;1000, "Yes", "No")</f>
        <v>No</v>
      </c>
      <c r="U488" s="8">
        <f>Table3[[#This Row],[rating]] * Table3[[#This Row],[rating_count]]</f>
        <v>37508</v>
      </c>
    </row>
    <row r="489" spans="1:21" x14ac:dyDescent="0.4">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c r="Q489" t="str">
        <f t="shared" si="7"/>
        <v>No</v>
      </c>
      <c r="R489" s="8">
        <f>Table3[[#This Row],[actual_price]]*Table3[[#This Row],[rating_count]]</f>
        <v>295963</v>
      </c>
      <c r="S489" t="str">
        <f>IF(Table3[[#This Row],[actual_price]]&lt;200, "&lt;₹200", IF(Table3[[#This Row],[actual_price]]&lt;=500, "₹200–₹500", "&gt;₹500"))</f>
        <v>&gt;₹500</v>
      </c>
      <c r="T489" t="str">
        <f>IF(Table3[[#This Row],[rating_count]]&lt;1000, "Yes", "No")</f>
        <v>Yes</v>
      </c>
      <c r="U489" s="8">
        <f>Table3[[#This Row],[rating]] * Table3[[#This Row],[rating_count]]</f>
        <v>129.5</v>
      </c>
    </row>
    <row r="490" spans="1:21" x14ac:dyDescent="0.4">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c r="Q490" t="str">
        <f t="shared" si="7"/>
        <v>Yes</v>
      </c>
      <c r="R490" s="8">
        <f>Table3[[#This Row],[actual_price]]*Table3[[#This Row],[rating_count]]</f>
        <v>1408249</v>
      </c>
      <c r="S490" t="str">
        <f>IF(Table3[[#This Row],[actual_price]]&lt;200, "&lt;₹200", IF(Table3[[#This Row],[actual_price]]&lt;=500, "₹200–₹500", "&gt;₹500"))</f>
        <v>&gt;₹500</v>
      </c>
      <c r="T490" t="str">
        <f>IF(Table3[[#This Row],[rating_count]]&lt;1000, "Yes", "No")</f>
        <v>No</v>
      </c>
      <c r="U490" s="8">
        <f>Table3[[#This Row],[rating]] * Table3[[#This Row],[rating_count]]</f>
        <v>10109.299999999999</v>
      </c>
    </row>
    <row r="491" spans="1:21" x14ac:dyDescent="0.4">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c r="Q491" t="str">
        <f t="shared" si="7"/>
        <v>No</v>
      </c>
      <c r="R491" s="8">
        <f>Table3[[#This Row],[actual_price]]*Table3[[#This Row],[rating_count]]</f>
        <v>404293747</v>
      </c>
      <c r="S491" t="str">
        <f>IF(Table3[[#This Row],[actual_price]]&lt;200, "&lt;₹200", IF(Table3[[#This Row],[actual_price]]&lt;=500, "₹200–₹500", "&gt;₹500"))</f>
        <v>&gt;₹500</v>
      </c>
      <c r="T491" t="str">
        <f>IF(Table3[[#This Row],[rating_count]]&lt;1000, "Yes", "No")</f>
        <v>No</v>
      </c>
      <c r="U491" s="8">
        <f>Table3[[#This Row],[rating]] * Table3[[#This Row],[rating_count]]</f>
        <v>78937.299999999988</v>
      </c>
    </row>
    <row r="492" spans="1:21" x14ac:dyDescent="0.4">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c r="Q492" t="str">
        <f t="shared" si="7"/>
        <v>No</v>
      </c>
      <c r="R492" s="8">
        <f>Table3[[#This Row],[actual_price]]*Table3[[#This Row],[rating_count]]</f>
        <v>34877820</v>
      </c>
      <c r="S492" t="str">
        <f>IF(Table3[[#This Row],[actual_price]]&lt;200, "&lt;₹200", IF(Table3[[#This Row],[actual_price]]&lt;=500, "₹200–₹500", "&gt;₹500"))</f>
        <v>&gt;₹500</v>
      </c>
      <c r="T492" t="str">
        <f>IF(Table3[[#This Row],[rating_count]]&lt;1000, "Yes", "No")</f>
        <v>No</v>
      </c>
      <c r="U492" s="8">
        <f>Table3[[#This Row],[rating]] * Table3[[#This Row],[rating_count]]</f>
        <v>8502</v>
      </c>
    </row>
    <row r="493" spans="1:21" x14ac:dyDescent="0.4">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c r="Q493" t="str">
        <f t="shared" si="7"/>
        <v>Yes</v>
      </c>
      <c r="R493" s="8">
        <f>Table3[[#This Row],[actual_price]]*Table3[[#This Row],[rating_count]]</f>
        <v>37847429</v>
      </c>
      <c r="S493" t="str">
        <f>IF(Table3[[#This Row],[actual_price]]&lt;200, "&lt;₹200", IF(Table3[[#This Row],[actual_price]]&lt;=500, "₹200–₹500", "&gt;₹500"))</f>
        <v>&gt;₹500</v>
      </c>
      <c r="T493" t="str">
        <f>IF(Table3[[#This Row],[rating_count]]&lt;1000, "Yes", "No")</f>
        <v>No</v>
      </c>
      <c r="U493" s="8">
        <f>Table3[[#This Row],[rating]] * Table3[[#This Row],[rating_count]]</f>
        <v>29526.899999999998</v>
      </c>
    </row>
    <row r="494" spans="1:21" x14ac:dyDescent="0.4">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c r="Q494" t="str">
        <f t="shared" si="7"/>
        <v>Yes</v>
      </c>
      <c r="R494" s="8">
        <f>Table3[[#This Row],[actual_price]]*Table3[[#This Row],[rating_count]]</f>
        <v>26485585</v>
      </c>
      <c r="S494" t="str">
        <f>IF(Table3[[#This Row],[actual_price]]&lt;200, "&lt;₹200", IF(Table3[[#This Row],[actual_price]]&lt;=500, "₹200–₹500", "&gt;₹500"))</f>
        <v>&gt;₹500</v>
      </c>
      <c r="T494" t="str">
        <f>IF(Table3[[#This Row],[rating_count]]&lt;1000, "Yes", "No")</f>
        <v>No</v>
      </c>
      <c r="U494" s="8">
        <f>Table3[[#This Row],[rating]] * Table3[[#This Row],[rating_count]]</f>
        <v>14569.5</v>
      </c>
    </row>
    <row r="495" spans="1:21" x14ac:dyDescent="0.4">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c r="Q495" t="str">
        <f t="shared" si="7"/>
        <v>No</v>
      </c>
      <c r="R495" s="8">
        <f>Table3[[#This Row],[actual_price]]*Table3[[#This Row],[rating_count]]</f>
        <v>18635346</v>
      </c>
      <c r="S495" t="str">
        <f>IF(Table3[[#This Row],[actual_price]]&lt;200, "&lt;₹200", IF(Table3[[#This Row],[actual_price]]&lt;=500, "₹200–₹500", "&gt;₹500"))</f>
        <v>&gt;₹500</v>
      </c>
      <c r="T495" t="str">
        <f>IF(Table3[[#This Row],[rating_count]]&lt;1000, "Yes", "No")</f>
        <v>No</v>
      </c>
      <c r="U495" s="8">
        <f>Table3[[#This Row],[rating]] * Table3[[#This Row],[rating_count]]</f>
        <v>74616</v>
      </c>
    </row>
    <row r="496" spans="1:21" x14ac:dyDescent="0.4">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c r="Q496" t="str">
        <f t="shared" si="7"/>
        <v>Yes</v>
      </c>
      <c r="R496" s="8">
        <f>Table3[[#This Row],[actual_price]]*Table3[[#This Row],[rating_count]]</f>
        <v>3513503</v>
      </c>
      <c r="S496" t="str">
        <f>IF(Table3[[#This Row],[actual_price]]&lt;200, "&lt;₹200", IF(Table3[[#This Row],[actual_price]]&lt;=500, "₹200–₹500", "&gt;₹500"))</f>
        <v>&gt;₹500</v>
      </c>
      <c r="T496" t="str">
        <f>IF(Table3[[#This Row],[rating_count]]&lt;1000, "Yes", "No")</f>
        <v>No</v>
      </c>
      <c r="U496" s="8">
        <f>Table3[[#This Row],[rating]] * Table3[[#This Row],[rating_count]]</f>
        <v>12788</v>
      </c>
    </row>
    <row r="497" spans="1:21" x14ac:dyDescent="0.4">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c r="Q497" t="str">
        <f t="shared" si="7"/>
        <v>Yes</v>
      </c>
      <c r="R497" s="8">
        <f>Table3[[#This Row],[actual_price]]*Table3[[#This Row],[rating_count]]</f>
        <v>187891200</v>
      </c>
      <c r="S497" t="str">
        <f>IF(Table3[[#This Row],[actual_price]]&lt;200, "&lt;₹200", IF(Table3[[#This Row],[actual_price]]&lt;=500, "₹200–₹500", "&gt;₹500"))</f>
        <v>&gt;₹500</v>
      </c>
      <c r="T497" t="str">
        <f>IF(Table3[[#This Row],[rating_count]]&lt;1000, "Yes", "No")</f>
        <v>No</v>
      </c>
      <c r="U497" s="8">
        <f>Table3[[#This Row],[rating]] * Table3[[#This Row],[rating_count]]</f>
        <v>107520</v>
      </c>
    </row>
    <row r="498" spans="1:21" x14ac:dyDescent="0.4">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c r="Q498" t="str">
        <f t="shared" si="7"/>
        <v>Yes</v>
      </c>
      <c r="R498" s="8">
        <f>Table3[[#This Row],[actual_price]]*Table3[[#This Row],[rating_count]]</f>
        <v>152354040</v>
      </c>
      <c r="S498" t="str">
        <f>IF(Table3[[#This Row],[actual_price]]&lt;200, "&lt;₹200", IF(Table3[[#This Row],[actual_price]]&lt;=500, "₹200–₹500", "&gt;₹500"))</f>
        <v>&gt;₹500</v>
      </c>
      <c r="T498" t="str">
        <f>IF(Table3[[#This Row],[rating_count]]&lt;1000, "Yes", "No")</f>
        <v>No</v>
      </c>
      <c r="U498" s="8">
        <f>Table3[[#This Row],[rating]] * Table3[[#This Row],[rating_count]]</f>
        <v>85004.4</v>
      </c>
    </row>
    <row r="499" spans="1:21" x14ac:dyDescent="0.4">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c r="Q499" t="str">
        <f t="shared" si="7"/>
        <v>No</v>
      </c>
      <c r="R499" s="8">
        <f>Table3[[#This Row],[actual_price]]*Table3[[#This Row],[rating_count]]</f>
        <v>284875010</v>
      </c>
      <c r="S499" t="str">
        <f>IF(Table3[[#This Row],[actual_price]]&lt;200, "&lt;₹200", IF(Table3[[#This Row],[actual_price]]&lt;=500, "₹200–₹500", "&gt;₹500"))</f>
        <v>&gt;₹500</v>
      </c>
      <c r="T499" t="str">
        <f>IF(Table3[[#This Row],[rating_count]]&lt;1000, "Yes", "No")</f>
        <v>No</v>
      </c>
      <c r="U499" s="8">
        <f>Table3[[#This Row],[rating]] * Table3[[#This Row],[rating_count]]</f>
        <v>40845.699999999997</v>
      </c>
    </row>
    <row r="500" spans="1:21" x14ac:dyDescent="0.4">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c r="Q500" t="str">
        <f t="shared" si="7"/>
        <v>No</v>
      </c>
      <c r="R500" s="8">
        <f>Table3[[#This Row],[actual_price]]*Table3[[#This Row],[rating_count]]</f>
        <v>757266902</v>
      </c>
      <c r="S500" t="str">
        <f>IF(Table3[[#This Row],[actual_price]]&lt;200, "&lt;₹200", IF(Table3[[#This Row],[actual_price]]&lt;=500, "₹200–₹500", "&gt;₹500"))</f>
        <v>&gt;₹500</v>
      </c>
      <c r="T500" t="str">
        <f>IF(Table3[[#This Row],[rating_count]]&lt;1000, "Yes", "No")</f>
        <v>No</v>
      </c>
      <c r="U500" s="8">
        <f>Table3[[#This Row],[rating]] * Table3[[#This Row],[rating_count]]</f>
        <v>230001.8</v>
      </c>
    </row>
    <row r="501" spans="1:21" x14ac:dyDescent="0.4">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c r="Q501" t="str">
        <f t="shared" si="7"/>
        <v>No</v>
      </c>
      <c r="R501" s="8">
        <f>Table3[[#This Row],[actual_price]]*Table3[[#This Row],[rating_count]]</f>
        <v>668230178</v>
      </c>
      <c r="S501" t="str">
        <f>IF(Table3[[#This Row],[actual_price]]&lt;200, "&lt;₹200", IF(Table3[[#This Row],[actual_price]]&lt;=500, "₹200–₹500", "&gt;₹500"))</f>
        <v>&gt;₹500</v>
      </c>
      <c r="T501" t="str">
        <f>IF(Table3[[#This Row],[rating_count]]&lt;1000, "Yes", "No")</f>
        <v>No</v>
      </c>
      <c r="U501" s="8">
        <f>Table3[[#This Row],[rating]] * Table3[[#This Row],[rating_count]]</f>
        <v>130470.19999999998</v>
      </c>
    </row>
    <row r="502" spans="1:21" x14ac:dyDescent="0.4">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c r="Q502" t="str">
        <f t="shared" si="7"/>
        <v>No</v>
      </c>
      <c r="R502" s="8">
        <f>Table3[[#This Row],[actual_price]]*Table3[[#This Row],[rating_count]]</f>
        <v>265877010</v>
      </c>
      <c r="S502" t="str">
        <f>IF(Table3[[#This Row],[actual_price]]&lt;200, "&lt;₹200", IF(Table3[[#This Row],[actual_price]]&lt;=500, "₹200–₹500", "&gt;₹500"))</f>
        <v>&gt;₹500</v>
      </c>
      <c r="T502" t="str">
        <f>IF(Table3[[#This Row],[rating_count]]&lt;1000, "Yes", "No")</f>
        <v>No</v>
      </c>
      <c r="U502" s="8">
        <f>Table3[[#This Row],[rating]] * Table3[[#This Row],[rating_count]]</f>
        <v>40845.699999999997</v>
      </c>
    </row>
    <row r="503" spans="1:21" x14ac:dyDescent="0.4">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c r="Q503" t="str">
        <f t="shared" si="7"/>
        <v>No</v>
      </c>
      <c r="R503" s="8">
        <f>Table3[[#This Row],[actual_price]]*Table3[[#This Row],[rating_count]]</f>
        <v>964617228</v>
      </c>
      <c r="S503" t="str">
        <f>IF(Table3[[#This Row],[actual_price]]&lt;200, "&lt;₹200", IF(Table3[[#This Row],[actual_price]]&lt;=500, "₹200–₹500", "&gt;₹500"))</f>
        <v>&gt;₹500</v>
      </c>
      <c r="T503" t="str">
        <f>IF(Table3[[#This Row],[rating_count]]&lt;1000, "Yes", "No")</f>
        <v>No</v>
      </c>
      <c r="U503" s="8">
        <f>Table3[[#This Row],[rating]] * Table3[[#This Row],[rating_count]]</f>
        <v>208165.19999999998</v>
      </c>
    </row>
    <row r="504" spans="1:21" x14ac:dyDescent="0.4">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c r="Q504" t="str">
        <f t="shared" si="7"/>
        <v>Yes</v>
      </c>
      <c r="R504" s="8">
        <f>Table3[[#This Row],[actual_price]]*Table3[[#This Row],[rating_count]]</f>
        <v>42880852</v>
      </c>
      <c r="S504" t="str">
        <f>IF(Table3[[#This Row],[actual_price]]&lt;200, "&lt;₹200", IF(Table3[[#This Row],[actual_price]]&lt;=500, "₹200–₹500", "&gt;₹500"))</f>
        <v>&gt;₹500</v>
      </c>
      <c r="T504" t="str">
        <f>IF(Table3[[#This Row],[rating_count]]&lt;1000, "Yes", "No")</f>
        <v>No</v>
      </c>
      <c r="U504" s="8">
        <f>Table3[[#This Row],[rating]] * Table3[[#This Row],[rating_count]]</f>
        <v>29306.799999999999</v>
      </c>
    </row>
    <row r="505" spans="1:21" x14ac:dyDescent="0.4">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c r="Q505" t="str">
        <f t="shared" si="7"/>
        <v>Yes</v>
      </c>
      <c r="R505" s="8">
        <f>Table3[[#This Row],[actual_price]]*Table3[[#This Row],[rating_count]]</f>
        <v>20829150</v>
      </c>
      <c r="S505" t="str">
        <f>IF(Table3[[#This Row],[actual_price]]&lt;200, "&lt;₹200", IF(Table3[[#This Row],[actual_price]]&lt;=500, "₹200–₹500", "&gt;₹500"))</f>
        <v>&gt;₹500</v>
      </c>
      <c r="T505" t="str">
        <f>IF(Table3[[#This Row],[rating_count]]&lt;1000, "Yes", "No")</f>
        <v>No</v>
      </c>
      <c r="U505" s="8">
        <f>Table3[[#This Row],[rating]] * Table3[[#This Row],[rating_count]]</f>
        <v>89655</v>
      </c>
    </row>
    <row r="506" spans="1:21" x14ac:dyDescent="0.4">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c r="Q506" t="str">
        <f t="shared" si="7"/>
        <v>Yes</v>
      </c>
      <c r="R506" s="8">
        <f>Table3[[#This Row],[actual_price]]*Table3[[#This Row],[rating_count]]</f>
        <v>367816</v>
      </c>
      <c r="S506" t="str">
        <f>IF(Table3[[#This Row],[actual_price]]&lt;200, "&lt;₹200", IF(Table3[[#This Row],[actual_price]]&lt;=500, "₹200–₹500", "&gt;₹500"))</f>
        <v>&gt;₹500</v>
      </c>
      <c r="T506" t="str">
        <f>IF(Table3[[#This Row],[rating_count]]&lt;1000, "Yes", "No")</f>
        <v>Yes</v>
      </c>
      <c r="U506" s="8">
        <f>Table3[[#This Row],[rating]] * Table3[[#This Row],[rating_count]]</f>
        <v>809.6</v>
      </c>
    </row>
    <row r="507" spans="1:21" x14ac:dyDescent="0.4">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c r="Q507" t="str">
        <f t="shared" si="7"/>
        <v>Yes</v>
      </c>
      <c r="R507" s="8">
        <f>Table3[[#This Row],[actual_price]]*Table3[[#This Row],[rating_count]]</f>
        <v>3488508</v>
      </c>
      <c r="S507" t="str">
        <f>IF(Table3[[#This Row],[actual_price]]&lt;200, "&lt;₹200", IF(Table3[[#This Row],[actual_price]]&lt;=500, "₹200–₹500", "&gt;₹500"))</f>
        <v>&gt;₹500</v>
      </c>
      <c r="T507" t="str">
        <f>IF(Table3[[#This Row],[rating_count]]&lt;1000, "Yes", "No")</f>
        <v>No</v>
      </c>
      <c r="U507" s="8">
        <f>Table3[[#This Row],[rating]] * Table3[[#This Row],[rating_count]]</f>
        <v>14666.400000000001</v>
      </c>
    </row>
    <row r="508" spans="1:21" x14ac:dyDescent="0.4">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c r="Q508" t="str">
        <f t="shared" si="7"/>
        <v>Yes</v>
      </c>
      <c r="R508" s="8">
        <f>Table3[[#This Row],[actual_price]]*Table3[[#This Row],[rating_count]]</f>
        <v>26485585</v>
      </c>
      <c r="S508" t="str">
        <f>IF(Table3[[#This Row],[actual_price]]&lt;200, "&lt;₹200", IF(Table3[[#This Row],[actual_price]]&lt;=500, "₹200–₹500", "&gt;₹500"))</f>
        <v>&gt;₹500</v>
      </c>
      <c r="T508" t="str">
        <f>IF(Table3[[#This Row],[rating_count]]&lt;1000, "Yes", "No")</f>
        <v>No</v>
      </c>
      <c r="U508" s="8">
        <f>Table3[[#This Row],[rating]] * Table3[[#This Row],[rating_count]]</f>
        <v>14569.5</v>
      </c>
    </row>
    <row r="509" spans="1:21" x14ac:dyDescent="0.4">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c r="Q509" t="str">
        <f t="shared" si="7"/>
        <v>No</v>
      </c>
      <c r="R509" s="8">
        <f>Table3[[#This Row],[actual_price]]*Table3[[#This Row],[rating_count]]</f>
        <v>235410000</v>
      </c>
      <c r="S509" t="str">
        <f>IF(Table3[[#This Row],[actual_price]]&lt;200, "&lt;₹200", IF(Table3[[#This Row],[actual_price]]&lt;=500, "₹200–₹500", "&gt;₹500"))</f>
        <v>&gt;₹500</v>
      </c>
      <c r="T509" t="str">
        <f>IF(Table3[[#This Row],[rating_count]]&lt;1000, "Yes", "No")</f>
        <v>No</v>
      </c>
      <c r="U509" s="8">
        <f>Table3[[#This Row],[rating]] * Table3[[#This Row],[rating_count]]</f>
        <v>295944</v>
      </c>
    </row>
    <row r="510" spans="1:21" x14ac:dyDescent="0.4">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c r="Q510" t="str">
        <f t="shared" si="7"/>
        <v>Yes</v>
      </c>
      <c r="R510" s="8">
        <f>Table3[[#This Row],[actual_price]]*Table3[[#This Row],[rating_count]]</f>
        <v>277012296</v>
      </c>
      <c r="S510" t="str">
        <f>IF(Table3[[#This Row],[actual_price]]&lt;200, "&lt;₹200", IF(Table3[[#This Row],[actual_price]]&lt;=500, "₹200–₹500", "&gt;₹500"))</f>
        <v>&gt;₹500</v>
      </c>
      <c r="T510" t="str">
        <f>IF(Table3[[#This Row],[rating_count]]&lt;1000, "Yes", "No")</f>
        <v>No</v>
      </c>
      <c r="U510" s="8">
        <f>Table3[[#This Row],[rating]] * Table3[[#This Row],[rating_count]]</f>
        <v>119127.2</v>
      </c>
    </row>
    <row r="511" spans="1:21" x14ac:dyDescent="0.4">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c r="Q511" t="str">
        <f t="shared" si="7"/>
        <v>No</v>
      </c>
      <c r="R511" s="8">
        <f>Table3[[#This Row],[actual_price]]*Table3[[#This Row],[rating_count]]</f>
        <v>964617228</v>
      </c>
      <c r="S511" t="str">
        <f>IF(Table3[[#This Row],[actual_price]]&lt;200, "&lt;₹200", IF(Table3[[#This Row],[actual_price]]&lt;=500, "₹200–₹500", "&gt;₹500"))</f>
        <v>&gt;₹500</v>
      </c>
      <c r="T511" t="str">
        <f>IF(Table3[[#This Row],[rating_count]]&lt;1000, "Yes", "No")</f>
        <v>No</v>
      </c>
      <c r="U511" s="8">
        <f>Table3[[#This Row],[rating]] * Table3[[#This Row],[rating_count]]</f>
        <v>208165.19999999998</v>
      </c>
    </row>
    <row r="512" spans="1:21" x14ac:dyDescent="0.4">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c r="Q512" t="str">
        <f t="shared" si="7"/>
        <v>Yes</v>
      </c>
      <c r="R512" s="8">
        <f>Table3[[#This Row],[actual_price]]*Table3[[#This Row],[rating_count]]</f>
        <v>462847412</v>
      </c>
      <c r="S512" t="str">
        <f>IF(Table3[[#This Row],[actual_price]]&lt;200, "&lt;₹200", IF(Table3[[#This Row],[actual_price]]&lt;=500, "₹200–₹500", "&gt;₹500"))</f>
        <v>&gt;₹500</v>
      </c>
      <c r="T512" t="str">
        <f>IF(Table3[[#This Row],[rating_count]]&lt;1000, "Yes", "No")</f>
        <v>No</v>
      </c>
      <c r="U512" s="8">
        <f>Table3[[#This Row],[rating]] * Table3[[#This Row],[rating_count]]</f>
        <v>370352</v>
      </c>
    </row>
    <row r="513" spans="1:21" x14ac:dyDescent="0.4">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c r="Q513" t="str">
        <f t="shared" si="7"/>
        <v>No</v>
      </c>
      <c r="R513" s="8">
        <f>Table3[[#This Row],[actual_price]]*Table3[[#This Row],[rating_count]]</f>
        <v>668230178</v>
      </c>
      <c r="S513" t="str">
        <f>IF(Table3[[#This Row],[actual_price]]&lt;200, "&lt;₹200", IF(Table3[[#This Row],[actual_price]]&lt;=500, "₹200–₹500", "&gt;₹500"))</f>
        <v>&gt;₹500</v>
      </c>
      <c r="T513" t="str">
        <f>IF(Table3[[#This Row],[rating_count]]&lt;1000, "Yes", "No")</f>
        <v>No</v>
      </c>
      <c r="U513" s="8">
        <f>Table3[[#This Row],[rating]] * Table3[[#This Row],[rating_count]]</f>
        <v>130470.19999999998</v>
      </c>
    </row>
    <row r="514" spans="1:21" x14ac:dyDescent="0.4">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c r="Q514" t="str">
        <f t="shared" si="7"/>
        <v>Yes</v>
      </c>
      <c r="R514" s="8">
        <f>Table3[[#This Row],[actual_price]]*Table3[[#This Row],[rating_count]]</f>
        <v>2039760</v>
      </c>
      <c r="S514" t="str">
        <f>IF(Table3[[#This Row],[actual_price]]&lt;200, "&lt;₹200", IF(Table3[[#This Row],[actual_price]]&lt;=500, "₹200–₹500", "&gt;₹500"))</f>
        <v>&gt;₹500</v>
      </c>
      <c r="T514" t="str">
        <f>IF(Table3[[#This Row],[rating_count]]&lt;1000, "Yes", "No")</f>
        <v>Yes</v>
      </c>
      <c r="U514" s="8">
        <f>Table3[[#This Row],[rating]] * Table3[[#This Row],[rating_count]]</f>
        <v>1032</v>
      </c>
    </row>
    <row r="515" spans="1:21" x14ac:dyDescent="0.4">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c r="Q515" t="str">
        <f t="shared" ref="Q515:Q578" si="8">IF(F515&gt;=0.5, "Yes", "No")</f>
        <v>No</v>
      </c>
      <c r="R515" s="8">
        <f>Table3[[#This Row],[actual_price]]*Table3[[#This Row],[rating_count]]</f>
        <v>5305242</v>
      </c>
      <c r="S515" t="str">
        <f>IF(Table3[[#This Row],[actual_price]]&lt;200, "&lt;₹200", IF(Table3[[#This Row],[actual_price]]&lt;=500, "₹200–₹500", "&gt;₹500"))</f>
        <v>&gt;₹500</v>
      </c>
      <c r="T515" t="str">
        <f>IF(Table3[[#This Row],[rating_count]]&lt;1000, "Yes", "No")</f>
        <v>Yes</v>
      </c>
      <c r="U515" s="8">
        <f>Table3[[#This Row],[rating]] * Table3[[#This Row],[rating_count]]</f>
        <v>2880.4</v>
      </c>
    </row>
    <row r="516" spans="1:21" x14ac:dyDescent="0.4">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c r="Q516" t="str">
        <f t="shared" si="8"/>
        <v>Yes</v>
      </c>
      <c r="R516" s="8">
        <f>Table3[[#This Row],[actual_price]]*Table3[[#This Row],[rating_count]]</f>
        <v>16579834.199999999</v>
      </c>
      <c r="S516" t="str">
        <f>IF(Table3[[#This Row],[actual_price]]&lt;200, "&lt;₹200", IF(Table3[[#This Row],[actual_price]]&lt;=500, "₹200–₹500", "&gt;₹500"))</f>
        <v>&gt;₹500</v>
      </c>
      <c r="T516" t="str">
        <f>IF(Table3[[#This Row],[rating_count]]&lt;1000, "Yes", "No")</f>
        <v>No</v>
      </c>
      <c r="U516" s="8">
        <f>Table3[[#This Row],[rating]] * Table3[[#This Row],[rating_count]]</f>
        <v>96993</v>
      </c>
    </row>
    <row r="517" spans="1:21" x14ac:dyDescent="0.4">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c r="Q517" t="str">
        <f t="shared" si="8"/>
        <v>Yes</v>
      </c>
      <c r="R517" s="8">
        <f>Table3[[#This Row],[actual_price]]*Table3[[#This Row],[rating_count]]</f>
        <v>4967172</v>
      </c>
      <c r="S517" t="str">
        <f>IF(Table3[[#This Row],[actual_price]]&lt;200, "&lt;₹200", IF(Table3[[#This Row],[actual_price]]&lt;=500, "₹200–₹500", "&gt;₹500"))</f>
        <v>&gt;₹500</v>
      </c>
      <c r="T517" t="str">
        <f>IF(Table3[[#This Row],[rating_count]]&lt;1000, "Yes", "No")</f>
        <v>Yes</v>
      </c>
      <c r="U517" s="8">
        <f>Table3[[#This Row],[rating]] * Table3[[#This Row],[rating_count]]</f>
        <v>3063.6000000000004</v>
      </c>
    </row>
    <row r="518" spans="1:21" x14ac:dyDescent="0.4">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c r="Q518" t="str">
        <f t="shared" si="8"/>
        <v>No</v>
      </c>
      <c r="R518" s="8">
        <f>Table3[[#This Row],[actual_price]]*Table3[[#This Row],[rating_count]]</f>
        <v>15286140</v>
      </c>
      <c r="S518" t="str">
        <f>IF(Table3[[#This Row],[actual_price]]&lt;200, "&lt;₹200", IF(Table3[[#This Row],[actual_price]]&lt;=500, "₹200–₹500", "&gt;₹500"))</f>
        <v>&gt;₹500</v>
      </c>
      <c r="T518" t="str">
        <f>IF(Table3[[#This Row],[rating_count]]&lt;1000, "Yes", "No")</f>
        <v>No</v>
      </c>
      <c r="U518" s="8">
        <f>Table3[[#This Row],[rating]] * Table3[[#This Row],[rating_count]]</f>
        <v>37512</v>
      </c>
    </row>
    <row r="519" spans="1:21" x14ac:dyDescent="0.4">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c r="Q519" t="str">
        <f t="shared" si="8"/>
        <v>Yes</v>
      </c>
      <c r="R519" s="8">
        <f>Table3[[#This Row],[actual_price]]*Table3[[#This Row],[rating_count]]</f>
        <v>226357362</v>
      </c>
      <c r="S519" t="str">
        <f>IF(Table3[[#This Row],[actual_price]]&lt;200, "&lt;₹200", IF(Table3[[#This Row],[actual_price]]&lt;=500, "₹200–₹500", "&gt;₹500"))</f>
        <v>&gt;₹500</v>
      </c>
      <c r="T519" t="str">
        <f>IF(Table3[[#This Row],[rating_count]]&lt;1000, "Yes", "No")</f>
        <v>No</v>
      </c>
      <c r="U519" s="8">
        <f>Table3[[#This Row],[rating]] * Table3[[#This Row],[rating_count]]</f>
        <v>95079.6</v>
      </c>
    </row>
    <row r="520" spans="1:21" x14ac:dyDescent="0.4">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c r="Q520" t="str">
        <f t="shared" si="8"/>
        <v>Yes</v>
      </c>
      <c r="R520" s="8">
        <f>Table3[[#This Row],[actual_price]]*Table3[[#This Row],[rating_count]]</f>
        <v>25748800</v>
      </c>
      <c r="S520" t="str">
        <f>IF(Table3[[#This Row],[actual_price]]&lt;200, "&lt;₹200", IF(Table3[[#This Row],[actual_price]]&lt;=500, "₹200–₹500", "&gt;₹500"))</f>
        <v>&gt;₹500</v>
      </c>
      <c r="T520" t="str">
        <f>IF(Table3[[#This Row],[rating_count]]&lt;1000, "Yes", "No")</f>
        <v>No</v>
      </c>
      <c r="U520" s="8">
        <f>Table3[[#This Row],[rating]] * Table3[[#This Row],[rating_count]]</f>
        <v>59628.800000000003</v>
      </c>
    </row>
    <row r="521" spans="1:21" x14ac:dyDescent="0.4">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c r="Q521" t="str">
        <f t="shared" si="8"/>
        <v>Yes</v>
      </c>
      <c r="R521" s="8">
        <f>Table3[[#This Row],[actual_price]]*Table3[[#This Row],[rating_count]]</f>
        <v>1286053</v>
      </c>
      <c r="S521" t="str">
        <f>IF(Table3[[#This Row],[actual_price]]&lt;200, "&lt;₹200", IF(Table3[[#This Row],[actual_price]]&lt;=500, "₹200–₹500", "&gt;₹500"))</f>
        <v>&gt;₹500</v>
      </c>
      <c r="T521" t="str">
        <f>IF(Table3[[#This Row],[rating_count]]&lt;1000, "Yes", "No")</f>
        <v>No</v>
      </c>
      <c r="U521" s="8">
        <f>Table3[[#This Row],[rating]] * Table3[[#This Row],[rating_count]]</f>
        <v>8373.2999999999993</v>
      </c>
    </row>
    <row r="522" spans="1:21" x14ac:dyDescent="0.4">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c r="Q522" t="str">
        <f t="shared" si="8"/>
        <v>Yes</v>
      </c>
      <c r="R522" s="8">
        <f>Table3[[#This Row],[actual_price]]*Table3[[#This Row],[rating_count]]</f>
        <v>714604</v>
      </c>
      <c r="S522" t="str">
        <f>IF(Table3[[#This Row],[actual_price]]&lt;200, "&lt;₹200", IF(Table3[[#This Row],[actual_price]]&lt;=500, "₹200–₹500", "&gt;₹500"))</f>
        <v>&gt;₹500</v>
      </c>
      <c r="T522" t="str">
        <f>IF(Table3[[#This Row],[rating_count]]&lt;1000, "Yes", "No")</f>
        <v>Yes</v>
      </c>
      <c r="U522" s="8">
        <f>Table3[[#This Row],[rating]] * Table3[[#This Row],[rating_count]]</f>
        <v>2682</v>
      </c>
    </row>
    <row r="523" spans="1:21" x14ac:dyDescent="0.4">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c r="Q523" t="str">
        <f t="shared" si="8"/>
        <v>Yes</v>
      </c>
      <c r="R523" s="8">
        <f>Table3[[#This Row],[actual_price]]*Table3[[#This Row],[rating_count]]</f>
        <v>972551</v>
      </c>
      <c r="S523" t="str">
        <f>IF(Table3[[#This Row],[actual_price]]&lt;200, "&lt;₹200", IF(Table3[[#This Row],[actual_price]]&lt;=500, "₹200–₹500", "&gt;₹500"))</f>
        <v>₹200–₹500</v>
      </c>
      <c r="T523" t="str">
        <f>IF(Table3[[#This Row],[rating_count]]&lt;1000, "Yes", "No")</f>
        <v>No</v>
      </c>
      <c r="U523" s="8">
        <f>Table3[[#This Row],[rating]] * Table3[[#This Row],[rating_count]]</f>
        <v>8185.8</v>
      </c>
    </row>
    <row r="524" spans="1:21" x14ac:dyDescent="0.4">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c r="Q524" t="str">
        <f t="shared" si="8"/>
        <v>No</v>
      </c>
      <c r="R524" s="8">
        <f>Table3[[#This Row],[actual_price]]*Table3[[#This Row],[rating_count]]</f>
        <v>34877820</v>
      </c>
      <c r="S524" t="str">
        <f>IF(Table3[[#This Row],[actual_price]]&lt;200, "&lt;₹200", IF(Table3[[#This Row],[actual_price]]&lt;=500, "₹200–₹500", "&gt;₹500"))</f>
        <v>&gt;₹500</v>
      </c>
      <c r="T524" t="str">
        <f>IF(Table3[[#This Row],[rating_count]]&lt;1000, "Yes", "No")</f>
        <v>No</v>
      </c>
      <c r="U524" s="8">
        <f>Table3[[#This Row],[rating]] * Table3[[#This Row],[rating_count]]</f>
        <v>8502</v>
      </c>
    </row>
    <row r="525" spans="1:21" x14ac:dyDescent="0.4">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c r="Q525" t="str">
        <f t="shared" si="8"/>
        <v>No</v>
      </c>
      <c r="R525" s="8">
        <f>Table3[[#This Row],[actual_price]]*Table3[[#This Row],[rating_count]]</f>
        <v>31507461</v>
      </c>
      <c r="S525" t="str">
        <f>IF(Table3[[#This Row],[actual_price]]&lt;200, "&lt;₹200", IF(Table3[[#This Row],[actual_price]]&lt;=500, "₹200–₹500", "&gt;₹500"))</f>
        <v>&gt;₹500</v>
      </c>
      <c r="T525" t="str">
        <f>IF(Table3[[#This Row],[rating_count]]&lt;1000, "Yes", "No")</f>
        <v>No</v>
      </c>
      <c r="U525" s="8">
        <f>Table3[[#This Row],[rating]] * Table3[[#This Row],[rating_count]]</f>
        <v>132463.80000000002</v>
      </c>
    </row>
    <row r="526" spans="1:21" x14ac:dyDescent="0.4">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c r="Q526" t="str">
        <f t="shared" si="8"/>
        <v>Yes</v>
      </c>
      <c r="R526" s="8">
        <f>Table3[[#This Row],[actual_price]]*Table3[[#This Row],[rating_count]]</f>
        <v>1223049</v>
      </c>
      <c r="S526" t="str">
        <f>IF(Table3[[#This Row],[actual_price]]&lt;200, "&lt;₹200", IF(Table3[[#This Row],[actual_price]]&lt;=500, "₹200–₹500", "&gt;₹500"))</f>
        <v>₹200–₹500</v>
      </c>
      <c r="T526" t="str">
        <f>IF(Table3[[#This Row],[rating_count]]&lt;1000, "Yes", "No")</f>
        <v>No</v>
      </c>
      <c r="U526" s="8">
        <f>Table3[[#This Row],[rating]] * Table3[[#This Row],[rating_count]]</f>
        <v>10049.099999999999</v>
      </c>
    </row>
    <row r="527" spans="1:21" x14ac:dyDescent="0.4">
      <c r="A527" t="s">
        <v>4322</v>
      </c>
      <c r="B527" t="s">
        <v>4323</v>
      </c>
      <c r="C527" t="s">
        <v>2948</v>
      </c>
      <c r="D527" s="2">
        <v>2499</v>
      </c>
      <c r="E527" s="2">
        <v>7990</v>
      </c>
      <c r="F527" s="1">
        <v>0.69</v>
      </c>
      <c r="G527">
        <v>4.0999999999999996</v>
      </c>
      <c r="H527" s="4">
        <v>154</v>
      </c>
      <c r="I527" t="s">
        <v>4324</v>
      </c>
      <c r="J527" t="s">
        <v>3889</v>
      </c>
      <c r="K527" t="s">
        <v>3890</v>
      </c>
      <c r="L527" t="s">
        <v>3891</v>
      </c>
      <c r="M527" t="s">
        <v>13038</v>
      </c>
      <c r="N527" t="s">
        <v>3892</v>
      </c>
      <c r="O527" t="s">
        <v>4325</v>
      </c>
      <c r="P527" t="s">
        <v>4326</v>
      </c>
      <c r="Q527" t="str">
        <f t="shared" si="8"/>
        <v>Yes</v>
      </c>
      <c r="R527" s="8">
        <f>Table3[[#This Row],[actual_price]]*Table3[[#This Row],[rating_count]]</f>
        <v>1230460</v>
      </c>
      <c r="S527" t="str">
        <f>IF(Table3[[#This Row],[actual_price]]&lt;200, "&lt;₹200", IF(Table3[[#This Row],[actual_price]]&lt;=500, "₹200–₹500", "&gt;₹500"))</f>
        <v>&gt;₹500</v>
      </c>
      <c r="T527" t="str">
        <f>IF(Table3[[#This Row],[rating_count]]&lt;1000, "Yes", "No")</f>
        <v>Yes</v>
      </c>
      <c r="U527" s="8">
        <f>Table3[[#This Row],[rating]] * Table3[[#This Row],[rating_count]]</f>
        <v>631.4</v>
      </c>
    </row>
    <row r="528" spans="1:21" x14ac:dyDescent="0.4">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c r="Q528" t="str">
        <f t="shared" si="8"/>
        <v>Yes</v>
      </c>
      <c r="R528" s="8">
        <f>Table3[[#This Row],[actual_price]]*Table3[[#This Row],[rating_count]]</f>
        <v>2384807</v>
      </c>
      <c r="S528" t="str">
        <f>IF(Table3[[#This Row],[actual_price]]&lt;200, "&lt;₹200", IF(Table3[[#This Row],[actual_price]]&lt;=500, "₹200–₹500", "&gt;₹500"))</f>
        <v>&gt;₹500</v>
      </c>
      <c r="T528" t="str">
        <f>IF(Table3[[#This Row],[rating_count]]&lt;1000, "Yes", "No")</f>
        <v>No</v>
      </c>
      <c r="U528" s="8">
        <f>Table3[[#This Row],[rating]] * Table3[[#This Row],[rating_count]]</f>
        <v>5129.8999999999996</v>
      </c>
    </row>
    <row r="529" spans="1:21" x14ac:dyDescent="0.4">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c r="Q529" t="str">
        <f t="shared" si="8"/>
        <v>Yes</v>
      </c>
      <c r="R529" s="8">
        <f>Table3[[#This Row],[actual_price]]*Table3[[#This Row],[rating_count]]</f>
        <v>2801025</v>
      </c>
      <c r="S529" t="str">
        <f>IF(Table3[[#This Row],[actual_price]]&lt;200, "&lt;₹200", IF(Table3[[#This Row],[actual_price]]&lt;=500, "₹200–₹500", "&gt;₹500"))</f>
        <v>&gt;₹500</v>
      </c>
      <c r="T529" t="str">
        <f>IF(Table3[[#This Row],[rating_count]]&lt;1000, "Yes", "No")</f>
        <v>No</v>
      </c>
      <c r="U529" s="8">
        <f>Table3[[#This Row],[rating]] * Table3[[#This Row],[rating_count]]</f>
        <v>6047.4999999999991</v>
      </c>
    </row>
    <row r="530" spans="1:21" x14ac:dyDescent="0.4">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c r="Q530" t="str">
        <f t="shared" si="8"/>
        <v>Yes</v>
      </c>
      <c r="R530" s="8">
        <f>Table3[[#This Row],[actual_price]]*Table3[[#This Row],[rating_count]]</f>
        <v>8882109</v>
      </c>
      <c r="S530" t="str">
        <f>IF(Table3[[#This Row],[actual_price]]&lt;200, "&lt;₹200", IF(Table3[[#This Row],[actual_price]]&lt;=500, "₹200–₹500", "&gt;₹500"))</f>
        <v>&gt;₹500</v>
      </c>
      <c r="T530" t="str">
        <f>IF(Table3[[#This Row],[rating_count]]&lt;1000, "Yes", "No")</f>
        <v>No</v>
      </c>
      <c r="U530" s="8">
        <f>Table3[[#This Row],[rating]] * Table3[[#This Row],[rating_count]]</f>
        <v>38231.299999999996</v>
      </c>
    </row>
    <row r="531" spans="1:21" x14ac:dyDescent="0.4">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c r="Q531" t="str">
        <f t="shared" si="8"/>
        <v>Yes</v>
      </c>
      <c r="R531" s="8">
        <f>Table3[[#This Row],[actual_price]]*Table3[[#This Row],[rating_count]]</f>
        <v>51896</v>
      </c>
      <c r="S531" t="str">
        <f>IF(Table3[[#This Row],[actual_price]]&lt;200, "&lt;₹200", IF(Table3[[#This Row],[actual_price]]&lt;=500, "₹200–₹500", "&gt;₹500"))</f>
        <v>₹200–₹500</v>
      </c>
      <c r="T531" t="str">
        <f>IF(Table3[[#This Row],[rating_count]]&lt;1000, "Yes", "No")</f>
        <v>Yes</v>
      </c>
      <c r="U531" s="8">
        <f>Table3[[#This Row],[rating]] * Table3[[#This Row],[rating_count]]</f>
        <v>374.40000000000003</v>
      </c>
    </row>
    <row r="532" spans="1:21" x14ac:dyDescent="0.4">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c r="Q532" t="str">
        <f t="shared" si="8"/>
        <v>No</v>
      </c>
      <c r="R532" s="8">
        <f>Table3[[#This Row],[actual_price]]*Table3[[#This Row],[rating_count]]</f>
        <v>86599338</v>
      </c>
      <c r="S532" t="str">
        <f>IF(Table3[[#This Row],[actual_price]]&lt;200, "&lt;₹200", IF(Table3[[#This Row],[actual_price]]&lt;=500, "₹200–₹500", "&gt;₹500"))</f>
        <v>&gt;₹500</v>
      </c>
      <c r="T532" t="str">
        <f>IF(Table3[[#This Row],[rating_count]]&lt;1000, "Yes", "No")</f>
        <v>No</v>
      </c>
      <c r="U532" s="8">
        <f>Table3[[#This Row],[rating]] * Table3[[#This Row],[rating_count]]</f>
        <v>27314.199999999997</v>
      </c>
    </row>
    <row r="533" spans="1:21" x14ac:dyDescent="0.4">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c r="Q533" t="str">
        <f t="shared" si="8"/>
        <v>No</v>
      </c>
      <c r="R533" s="8">
        <f>Table3[[#This Row],[actual_price]]*Table3[[#This Row],[rating_count]]</f>
        <v>33511620</v>
      </c>
      <c r="S533" t="str">
        <f>IF(Table3[[#This Row],[actual_price]]&lt;200, "&lt;₹200", IF(Table3[[#This Row],[actual_price]]&lt;=500, "₹200–₹500", "&gt;₹500"))</f>
        <v>&gt;₹500</v>
      </c>
      <c r="T533" t="str">
        <f>IF(Table3[[#This Row],[rating_count]]&lt;1000, "Yes", "No")</f>
        <v>No</v>
      </c>
      <c r="U533" s="8">
        <f>Table3[[#This Row],[rating]] * Table3[[#This Row],[rating_count]]</f>
        <v>33520</v>
      </c>
    </row>
    <row r="534" spans="1:21" x14ac:dyDescent="0.4">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c r="Q534" t="str">
        <f t="shared" si="8"/>
        <v>No</v>
      </c>
      <c r="R534" s="8">
        <f>Table3[[#This Row],[actual_price]]*Table3[[#This Row],[rating_count]]</f>
        <v>668230178</v>
      </c>
      <c r="S534" t="str">
        <f>IF(Table3[[#This Row],[actual_price]]&lt;200, "&lt;₹200", IF(Table3[[#This Row],[actual_price]]&lt;=500, "₹200–₹500", "&gt;₹500"))</f>
        <v>&gt;₹500</v>
      </c>
      <c r="T534" t="str">
        <f>IF(Table3[[#This Row],[rating_count]]&lt;1000, "Yes", "No")</f>
        <v>No</v>
      </c>
      <c r="U534" s="8">
        <f>Table3[[#This Row],[rating]] * Table3[[#This Row],[rating_count]]</f>
        <v>130470.19999999998</v>
      </c>
    </row>
    <row r="535" spans="1:21" x14ac:dyDescent="0.4">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c r="Q535" t="str">
        <f t="shared" si="8"/>
        <v>No</v>
      </c>
      <c r="R535" s="8">
        <f>Table3[[#This Row],[actual_price]]*Table3[[#This Row],[rating_count]]</f>
        <v>153746925</v>
      </c>
      <c r="S535" t="str">
        <f>IF(Table3[[#This Row],[actual_price]]&lt;200, "&lt;₹200", IF(Table3[[#This Row],[actual_price]]&lt;=500, "₹200–₹500", "&gt;₹500"))</f>
        <v>&gt;₹500</v>
      </c>
      <c r="T535" t="str">
        <f>IF(Table3[[#This Row],[rating_count]]&lt;1000, "Yes", "No")</f>
        <v>No</v>
      </c>
      <c r="U535" s="8">
        <f>Table3[[#This Row],[rating]] * Table3[[#This Row],[rating_count]]</f>
        <v>13222.5</v>
      </c>
    </row>
    <row r="536" spans="1:21" x14ac:dyDescent="0.4">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c r="Q536" t="str">
        <f t="shared" si="8"/>
        <v>No</v>
      </c>
      <c r="R536" s="8">
        <f>Table3[[#This Row],[actual_price]]*Table3[[#This Row],[rating_count]]</f>
        <v>42783734</v>
      </c>
      <c r="S536" t="str">
        <f>IF(Table3[[#This Row],[actual_price]]&lt;200, "&lt;₹200", IF(Table3[[#This Row],[actual_price]]&lt;=500, "₹200–₹500", "&gt;₹500"))</f>
        <v>&gt;₹500</v>
      </c>
      <c r="T536" t="str">
        <f>IF(Table3[[#This Row],[rating_count]]&lt;1000, "Yes", "No")</f>
        <v>No</v>
      </c>
      <c r="U536" s="8">
        <f>Table3[[#This Row],[rating]] * Table3[[#This Row],[rating_count]]</f>
        <v>55637.4</v>
      </c>
    </row>
    <row r="537" spans="1:21" x14ac:dyDescent="0.4">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c r="Q537" t="str">
        <f t="shared" si="8"/>
        <v>Yes</v>
      </c>
      <c r="R537" s="8">
        <f>Table3[[#This Row],[actual_price]]*Table3[[#This Row],[rating_count]]</f>
        <v>252674621</v>
      </c>
      <c r="S537" t="str">
        <f>IF(Table3[[#This Row],[actual_price]]&lt;200, "&lt;₹200", IF(Table3[[#This Row],[actual_price]]&lt;=500, "₹200–₹500", "&gt;₹500"))</f>
        <v>&gt;₹500</v>
      </c>
      <c r="T537" t="str">
        <f>IF(Table3[[#This Row],[rating_count]]&lt;1000, "Yes", "No")</f>
        <v>No</v>
      </c>
      <c r="U537" s="8">
        <f>Table3[[#This Row],[rating]] * Table3[[#This Row],[rating_count]]</f>
        <v>159403.9</v>
      </c>
    </row>
    <row r="538" spans="1:21" x14ac:dyDescent="0.4">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c r="Q538" t="str">
        <f t="shared" si="8"/>
        <v>Yes</v>
      </c>
      <c r="R538" s="8">
        <f>Table3[[#This Row],[actual_price]]*Table3[[#This Row],[rating_count]]</f>
        <v>290553250</v>
      </c>
      <c r="S538" t="str">
        <f>IF(Table3[[#This Row],[actual_price]]&lt;200, "&lt;₹200", IF(Table3[[#This Row],[actual_price]]&lt;=500, "₹200–₹500", "&gt;₹500"))</f>
        <v>&gt;₹500</v>
      </c>
      <c r="T538" t="str">
        <f>IF(Table3[[#This Row],[rating_count]]&lt;1000, "Yes", "No")</f>
        <v>No</v>
      </c>
      <c r="U538" s="8">
        <f>Table3[[#This Row],[rating]] * Table3[[#This Row],[rating_count]]</f>
        <v>398417.49999999994</v>
      </c>
    </row>
    <row r="539" spans="1:21" x14ac:dyDescent="0.4">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c r="Q539" t="str">
        <f t="shared" si="8"/>
        <v>Yes</v>
      </c>
      <c r="R539" s="8">
        <f>Table3[[#This Row],[actual_price]]*Table3[[#This Row],[rating_count]]</f>
        <v>161424000</v>
      </c>
      <c r="S539" t="str">
        <f>IF(Table3[[#This Row],[actual_price]]&lt;200, "&lt;₹200", IF(Table3[[#This Row],[actual_price]]&lt;=500, "₹200–₹500", "&gt;₹500"))</f>
        <v>&gt;₹500</v>
      </c>
      <c r="T539" t="str">
        <f>IF(Table3[[#This Row],[rating_count]]&lt;1000, "Yes", "No")</f>
        <v>No</v>
      </c>
      <c r="U539" s="8">
        <f>Table3[[#This Row],[rating]] * Table3[[#This Row],[rating_count]]</f>
        <v>295944</v>
      </c>
    </row>
    <row r="540" spans="1:21" x14ac:dyDescent="0.4">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c r="Q540" t="str">
        <f t="shared" si="8"/>
        <v>Yes</v>
      </c>
      <c r="R540" s="8">
        <f>Table3[[#This Row],[actual_price]]*Table3[[#This Row],[rating_count]]</f>
        <v>474810</v>
      </c>
      <c r="S540" t="str">
        <f>IF(Table3[[#This Row],[actual_price]]&lt;200, "&lt;₹200", IF(Table3[[#This Row],[actual_price]]&lt;=500, "₹200–₹500", "&gt;₹500"))</f>
        <v>&gt;₹500</v>
      </c>
      <c r="T540" t="str">
        <f>IF(Table3[[#This Row],[rating_count]]&lt;1000, "Yes", "No")</f>
        <v>Yes</v>
      </c>
      <c r="U540" s="8">
        <f>Table3[[#This Row],[rating]] * Table3[[#This Row],[rating_count]]</f>
        <v>452.2</v>
      </c>
    </row>
    <row r="541" spans="1:21" x14ac:dyDescent="0.4">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c r="Q541" t="str">
        <f t="shared" si="8"/>
        <v>No</v>
      </c>
      <c r="R541" s="8">
        <f>Table3[[#This Row],[actual_price]]*Table3[[#This Row],[rating_count]]</f>
        <v>1614117</v>
      </c>
      <c r="S541" t="str">
        <f>IF(Table3[[#This Row],[actual_price]]&lt;200, "&lt;₹200", IF(Table3[[#This Row],[actual_price]]&lt;=500, "₹200–₹500", "&gt;₹500"))</f>
        <v>&lt;₹200</v>
      </c>
      <c r="T541" t="str">
        <f>IF(Table3[[#This Row],[rating_count]]&lt;1000, "Yes", "No")</f>
        <v>No</v>
      </c>
      <c r="U541" s="8">
        <f>Table3[[#This Row],[rating]] * Table3[[#This Row],[rating_count]]</f>
        <v>46581.9</v>
      </c>
    </row>
    <row r="542" spans="1:21" x14ac:dyDescent="0.4">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c r="Q542" t="str">
        <f t="shared" si="8"/>
        <v>Yes</v>
      </c>
      <c r="R542" s="8">
        <f>Table3[[#This Row],[actual_price]]*Table3[[#This Row],[rating_count]]</f>
        <v>17194800</v>
      </c>
      <c r="S542" t="str">
        <f>IF(Table3[[#This Row],[actual_price]]&lt;200, "&lt;₹200", IF(Table3[[#This Row],[actual_price]]&lt;=500, "₹200–₹500", "&gt;₹500"))</f>
        <v>&gt;₹500</v>
      </c>
      <c r="T542" t="str">
        <f>IF(Table3[[#This Row],[rating_count]]&lt;1000, "Yes", "No")</f>
        <v>No</v>
      </c>
      <c r="U542" s="8">
        <f>Table3[[#This Row],[rating]] * Table3[[#This Row],[rating_count]]</f>
        <v>35208.400000000001</v>
      </c>
    </row>
    <row r="543" spans="1:21" x14ac:dyDescent="0.4">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c r="Q543" t="str">
        <f t="shared" si="8"/>
        <v>No</v>
      </c>
      <c r="R543" s="8">
        <f>Table3[[#This Row],[actual_price]]*Table3[[#This Row],[rating_count]]</f>
        <v>8695659</v>
      </c>
      <c r="S543" t="str">
        <f>IF(Table3[[#This Row],[actual_price]]&lt;200, "&lt;₹200", IF(Table3[[#This Row],[actual_price]]&lt;=500, "₹200–₹500", "&gt;₹500"))</f>
        <v>&gt;₹500</v>
      </c>
      <c r="T543" t="str">
        <f>IF(Table3[[#This Row],[rating_count]]&lt;1000, "Yes", "No")</f>
        <v>No</v>
      </c>
      <c r="U543" s="8">
        <f>Table3[[#This Row],[rating]] * Table3[[#This Row],[rating_count]]</f>
        <v>5743.5</v>
      </c>
    </row>
    <row r="544" spans="1:21" x14ac:dyDescent="0.4">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c r="Q544" t="str">
        <f t="shared" si="8"/>
        <v>Yes</v>
      </c>
      <c r="R544" s="8">
        <f>Table3[[#This Row],[actual_price]]*Table3[[#This Row],[rating_count]]</f>
        <v>9001260</v>
      </c>
      <c r="S544" t="str">
        <f>IF(Table3[[#This Row],[actual_price]]&lt;200, "&lt;₹200", IF(Table3[[#This Row],[actual_price]]&lt;=500, "₹200–₹500", "&gt;₹500"))</f>
        <v>&gt;₹500</v>
      </c>
      <c r="T544" t="str">
        <f>IF(Table3[[#This Row],[rating_count]]&lt;1000, "Yes", "No")</f>
        <v>No</v>
      </c>
      <c r="U544" s="8">
        <f>Table3[[#This Row],[rating]] * Table3[[#This Row],[rating_count]]</f>
        <v>18960</v>
      </c>
    </row>
    <row r="545" spans="1:21" x14ac:dyDescent="0.4">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c r="Q545" t="str">
        <f t="shared" si="8"/>
        <v>No</v>
      </c>
      <c r="R545" s="8">
        <f>Table3[[#This Row],[actual_price]]*Table3[[#This Row],[rating_count]]</f>
        <v>292569134</v>
      </c>
      <c r="S545" t="str">
        <f>IF(Table3[[#This Row],[actual_price]]&lt;200, "&lt;₹200", IF(Table3[[#This Row],[actual_price]]&lt;=500, "₹200–₹500", "&gt;₹500"))</f>
        <v>&gt;₹500</v>
      </c>
      <c r="T545" t="str">
        <f>IF(Table3[[#This Row],[rating_count]]&lt;1000, "Yes", "No")</f>
        <v>No</v>
      </c>
      <c r="U545" s="8">
        <f>Table3[[#This Row],[rating]] * Table3[[#This Row],[rating_count]]</f>
        <v>34577.4</v>
      </c>
    </row>
    <row r="546" spans="1:21" x14ac:dyDescent="0.4">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c r="Q546" t="str">
        <f t="shared" si="8"/>
        <v>No</v>
      </c>
      <c r="R546" s="8">
        <f>Table3[[#This Row],[actual_price]]*Table3[[#This Row],[rating_count]]</f>
        <v>335876010</v>
      </c>
      <c r="S546" t="str">
        <f>IF(Table3[[#This Row],[actual_price]]&lt;200, "&lt;₹200", IF(Table3[[#This Row],[actual_price]]&lt;=500, "₹200–₹500", "&gt;₹500"))</f>
        <v>&gt;₹500</v>
      </c>
      <c r="T546" t="str">
        <f>IF(Table3[[#This Row],[rating_count]]&lt;1000, "Yes", "No")</f>
        <v>No</v>
      </c>
      <c r="U546" s="8">
        <f>Table3[[#This Row],[rating]] * Table3[[#This Row],[rating_count]]</f>
        <v>36115.699999999997</v>
      </c>
    </row>
    <row r="547" spans="1:21" x14ac:dyDescent="0.4">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c r="Q547" t="str">
        <f t="shared" si="8"/>
        <v>Yes</v>
      </c>
      <c r="R547" s="8">
        <f>Table3[[#This Row],[actual_price]]*Table3[[#This Row],[rating_count]]</f>
        <v>173913</v>
      </c>
      <c r="S547" t="str">
        <f>IF(Table3[[#This Row],[actual_price]]&lt;200, "&lt;₹200", IF(Table3[[#This Row],[actual_price]]&lt;=500, "₹200–₹500", "&gt;₹500"))</f>
        <v>&gt;₹500</v>
      </c>
      <c r="T547" t="str">
        <f>IF(Table3[[#This Row],[rating_count]]&lt;1000, "Yes", "No")</f>
        <v>Yes</v>
      </c>
      <c r="U547" s="8">
        <f>Table3[[#This Row],[rating]] * Table3[[#This Row],[rating_count]]</f>
        <v>243.6</v>
      </c>
    </row>
    <row r="548" spans="1:21" x14ac:dyDescent="0.4">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c r="Q548" t="str">
        <f t="shared" si="8"/>
        <v>No</v>
      </c>
      <c r="R548" s="8">
        <f>Table3[[#This Row],[actual_price]]*Table3[[#This Row],[rating_count]]</f>
        <v>1499875</v>
      </c>
      <c r="S548" t="str">
        <f>IF(Table3[[#This Row],[actual_price]]&lt;200, "&lt;₹200", IF(Table3[[#This Row],[actual_price]]&lt;=500, "₹200–₹500", "&gt;₹500"))</f>
        <v>&gt;₹500</v>
      </c>
      <c r="T548" t="str">
        <f>IF(Table3[[#This Row],[rating_count]]&lt;1000, "Yes", "No")</f>
        <v>Yes</v>
      </c>
      <c r="U548" s="8">
        <f>Table3[[#This Row],[rating]] * Table3[[#This Row],[rating_count]]</f>
        <v>475</v>
      </c>
    </row>
    <row r="549" spans="1:21" x14ac:dyDescent="0.4">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c r="Q549" t="str">
        <f t="shared" si="8"/>
        <v>Yes</v>
      </c>
      <c r="R549" s="8">
        <f>Table3[[#This Row],[actual_price]]*Table3[[#This Row],[rating_count]]</f>
        <v>37962</v>
      </c>
      <c r="S549" t="str">
        <f>IF(Table3[[#This Row],[actual_price]]&lt;200, "&lt;₹200", IF(Table3[[#This Row],[actual_price]]&lt;=500, "₹200–₹500", "&gt;₹500"))</f>
        <v>&gt;₹500</v>
      </c>
      <c r="T549" t="str">
        <f>IF(Table3[[#This Row],[rating_count]]&lt;1000, "Yes", "No")</f>
        <v>Yes</v>
      </c>
      <c r="U549" s="8">
        <f>Table3[[#This Row],[rating]] * Table3[[#This Row],[rating_count]]</f>
        <v>171</v>
      </c>
    </row>
    <row r="550" spans="1:21" x14ac:dyDescent="0.4">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c r="Q550" t="str">
        <f t="shared" si="8"/>
        <v>Yes</v>
      </c>
      <c r="R550" s="8">
        <f>Table3[[#This Row],[actual_price]]*Table3[[#This Row],[rating_count]]</f>
        <v>2799726</v>
      </c>
      <c r="S550" t="str">
        <f>IF(Table3[[#This Row],[actual_price]]&lt;200, "&lt;₹200", IF(Table3[[#This Row],[actual_price]]&lt;=500, "₹200–₹500", "&gt;₹500"))</f>
        <v>&gt;₹500</v>
      </c>
      <c r="T550" t="str">
        <f>IF(Table3[[#This Row],[rating_count]]&lt;1000, "Yes", "No")</f>
        <v>No</v>
      </c>
      <c r="U550" s="8">
        <f>Table3[[#This Row],[rating]] * Table3[[#This Row],[rating_count]]</f>
        <v>20098.2</v>
      </c>
    </row>
    <row r="551" spans="1:21" x14ac:dyDescent="0.4">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c r="Q551" t="str">
        <f t="shared" si="8"/>
        <v>Yes</v>
      </c>
      <c r="R551" s="8">
        <f>Table3[[#This Row],[actual_price]]*Table3[[#This Row],[rating_count]]</f>
        <v>782388</v>
      </c>
      <c r="S551" t="str">
        <f>IF(Table3[[#This Row],[actual_price]]&lt;200, "&lt;₹200", IF(Table3[[#This Row],[actual_price]]&lt;=500, "₹200–₹500", "&gt;₹500"))</f>
        <v>&gt;₹500</v>
      </c>
      <c r="T551" t="str">
        <f>IF(Table3[[#This Row],[rating_count]]&lt;1000, "Yes", "No")</f>
        <v>Yes</v>
      </c>
      <c r="U551" s="8">
        <f>Table3[[#This Row],[rating]] * Table3[[#This Row],[rating_count]]</f>
        <v>1689.1999999999998</v>
      </c>
    </row>
    <row r="552" spans="1:21" x14ac:dyDescent="0.4">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c r="Q552" t="str">
        <f t="shared" si="8"/>
        <v>Yes</v>
      </c>
      <c r="R552" s="8">
        <f>Table3[[#This Row],[actual_price]]*Table3[[#This Row],[rating_count]]</f>
        <v>2382819</v>
      </c>
      <c r="S552" t="str">
        <f>IF(Table3[[#This Row],[actual_price]]&lt;200, "&lt;₹200", IF(Table3[[#This Row],[actual_price]]&lt;=500, "₹200–₹500", "&gt;₹500"))</f>
        <v>&gt;₹500</v>
      </c>
      <c r="T552" t="str">
        <f>IF(Table3[[#This Row],[rating_count]]&lt;1000, "Yes", "No")</f>
        <v>Yes</v>
      </c>
      <c r="U552" s="8">
        <f>Table3[[#This Row],[rating]] * Table3[[#This Row],[rating_count]]</f>
        <v>2043</v>
      </c>
    </row>
    <row r="553" spans="1:21" x14ac:dyDescent="0.4">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c r="Q553" t="str">
        <f t="shared" si="8"/>
        <v>Yes</v>
      </c>
      <c r="R553" s="8">
        <f>Table3[[#This Row],[actual_price]]*Table3[[#This Row],[rating_count]]</f>
        <v>127307616</v>
      </c>
      <c r="S553" t="str">
        <f>IF(Table3[[#This Row],[actual_price]]&lt;200, "&lt;₹200", IF(Table3[[#This Row],[actual_price]]&lt;=500, "₹200–₹500", "&gt;₹500"))</f>
        <v>&gt;₹500</v>
      </c>
      <c r="T553" t="str">
        <f>IF(Table3[[#This Row],[rating_count]]&lt;1000, "Yes", "No")</f>
        <v>No</v>
      </c>
      <c r="U553" s="8">
        <f>Table3[[#This Row],[rating]] * Table3[[#This Row],[rating_count]]</f>
        <v>145536</v>
      </c>
    </row>
    <row r="554" spans="1:21" x14ac:dyDescent="0.4">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c r="Q554" t="str">
        <f t="shared" si="8"/>
        <v>Yes</v>
      </c>
      <c r="R554" s="8">
        <f>Table3[[#This Row],[actual_price]]*Table3[[#This Row],[rating_count]]</f>
        <v>6484509</v>
      </c>
      <c r="S554" t="str">
        <f>IF(Table3[[#This Row],[actual_price]]&lt;200, "&lt;₹200", IF(Table3[[#This Row],[actual_price]]&lt;=500, "₹200–₹500", "&gt;₹500"))</f>
        <v>&gt;₹500</v>
      </c>
      <c r="T554" t="str">
        <f>IF(Table3[[#This Row],[rating_count]]&lt;1000, "Yes", "No")</f>
        <v>No</v>
      </c>
      <c r="U554" s="8">
        <f>Table3[[#This Row],[rating]] * Table3[[#This Row],[rating_count]]</f>
        <v>25314.899999999998</v>
      </c>
    </row>
    <row r="555" spans="1:21" x14ac:dyDescent="0.4">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c r="Q555" t="str">
        <f t="shared" si="8"/>
        <v>No</v>
      </c>
      <c r="R555" s="8">
        <f>Table3[[#This Row],[actual_price]]*Table3[[#This Row],[rating_count]]</f>
        <v>71592771</v>
      </c>
      <c r="S555" t="str">
        <f>IF(Table3[[#This Row],[actual_price]]&lt;200, "&lt;₹200", IF(Table3[[#This Row],[actual_price]]&lt;=500, "₹200–₹500", "&gt;₹500"))</f>
        <v>&gt;₹500</v>
      </c>
      <c r="T555" t="str">
        <f>IF(Table3[[#This Row],[rating_count]]&lt;1000, "Yes", "No")</f>
        <v>No</v>
      </c>
      <c r="U555" s="8">
        <f>Table3[[#This Row],[rating]] * Table3[[#This Row],[rating_count]]</f>
        <v>41938.899999999994</v>
      </c>
    </row>
    <row r="556" spans="1:21" x14ac:dyDescent="0.4">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c r="Q556" t="str">
        <f t="shared" si="8"/>
        <v>No</v>
      </c>
      <c r="R556" s="8">
        <f>Table3[[#This Row],[actual_price]]*Table3[[#This Row],[rating_count]]</f>
        <v>964617228</v>
      </c>
      <c r="S556" t="str">
        <f>IF(Table3[[#This Row],[actual_price]]&lt;200, "&lt;₹200", IF(Table3[[#This Row],[actual_price]]&lt;=500, "₹200–₹500", "&gt;₹500"))</f>
        <v>&gt;₹500</v>
      </c>
      <c r="T556" t="str">
        <f>IF(Table3[[#This Row],[rating_count]]&lt;1000, "Yes", "No")</f>
        <v>No</v>
      </c>
      <c r="U556" s="8">
        <f>Table3[[#This Row],[rating]] * Table3[[#This Row],[rating_count]]</f>
        <v>208165.19999999998</v>
      </c>
    </row>
    <row r="557" spans="1:21" x14ac:dyDescent="0.4">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c r="Q557" t="str">
        <f t="shared" si="8"/>
        <v>No</v>
      </c>
      <c r="R557" s="8">
        <f>Table3[[#This Row],[actual_price]]*Table3[[#This Row],[rating_count]]</f>
        <v>4680799</v>
      </c>
      <c r="S557" t="str">
        <f>IF(Table3[[#This Row],[actual_price]]&lt;200, "&lt;₹200", IF(Table3[[#This Row],[actual_price]]&lt;=500, "₹200–₹500", "&gt;₹500"))</f>
        <v>&gt;₹500</v>
      </c>
      <c r="T557" t="str">
        <f>IF(Table3[[#This Row],[rating_count]]&lt;1000, "Yes", "No")</f>
        <v>No</v>
      </c>
      <c r="U557" s="8">
        <f>Table3[[#This Row],[rating]] * Table3[[#This Row],[rating_count]]</f>
        <v>7744.2999999999993</v>
      </c>
    </row>
    <row r="558" spans="1:21" x14ac:dyDescent="0.4">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c r="Q558" t="str">
        <f t="shared" si="8"/>
        <v>No</v>
      </c>
      <c r="R558" s="8">
        <f>Table3[[#This Row],[actual_price]]*Table3[[#This Row],[rating_count]]</f>
        <v>17270396</v>
      </c>
      <c r="S558" t="str">
        <f>IF(Table3[[#This Row],[actual_price]]&lt;200, "&lt;₹200", IF(Table3[[#This Row],[actual_price]]&lt;=500, "₹200–₹500", "&gt;₹500"))</f>
        <v>&gt;₹500</v>
      </c>
      <c r="T558" t="str">
        <f>IF(Table3[[#This Row],[rating_count]]&lt;1000, "Yes", "No")</f>
        <v>No</v>
      </c>
      <c r="U558" s="8">
        <f>Table3[[#This Row],[rating]] * Table3[[#This Row],[rating_count]]</f>
        <v>57616</v>
      </c>
    </row>
    <row r="559" spans="1:21" x14ac:dyDescent="0.4">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c r="Q559" t="str">
        <f t="shared" si="8"/>
        <v>Yes</v>
      </c>
      <c r="R559" s="8">
        <f>Table3[[#This Row],[actual_price]]*Table3[[#This Row],[rating_count]]</f>
        <v>304695</v>
      </c>
      <c r="S559" t="str">
        <f>IF(Table3[[#This Row],[actual_price]]&lt;200, "&lt;₹200", IF(Table3[[#This Row],[actual_price]]&lt;=500, "₹200–₹500", "&gt;₹500"))</f>
        <v>&gt;₹500</v>
      </c>
      <c r="T559" t="str">
        <f>IF(Table3[[#This Row],[rating_count]]&lt;1000, "Yes", "No")</f>
        <v>Yes</v>
      </c>
      <c r="U559" s="8">
        <f>Table3[[#This Row],[rating]] * Table3[[#This Row],[rating_count]]</f>
        <v>1342</v>
      </c>
    </row>
    <row r="560" spans="1:21" x14ac:dyDescent="0.4">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c r="Q560" t="str">
        <f t="shared" si="8"/>
        <v>No</v>
      </c>
      <c r="R560" s="8">
        <f>Table3[[#This Row],[actual_price]]*Table3[[#This Row],[rating_count]]</f>
        <v>13758624</v>
      </c>
      <c r="S560" t="str">
        <f>IF(Table3[[#This Row],[actual_price]]&lt;200, "&lt;₹200", IF(Table3[[#This Row],[actual_price]]&lt;=500, "₹200–₹500", "&gt;₹500"))</f>
        <v>&gt;₹500</v>
      </c>
      <c r="T560" t="str">
        <f>IF(Table3[[#This Row],[rating_count]]&lt;1000, "Yes", "No")</f>
        <v>No</v>
      </c>
      <c r="U560" s="8">
        <f>Table3[[#This Row],[rating]] * Table3[[#This Row],[rating_count]]</f>
        <v>5916.8</v>
      </c>
    </row>
    <row r="561" spans="1:21" x14ac:dyDescent="0.4">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c r="Q561" t="str">
        <f t="shared" si="8"/>
        <v>Yes</v>
      </c>
      <c r="R561" s="8">
        <f>Table3[[#This Row],[actual_price]]*Table3[[#This Row],[rating_count]]</f>
        <v>181081362</v>
      </c>
      <c r="S561" t="str">
        <f>IF(Table3[[#This Row],[actual_price]]&lt;200, "&lt;₹200", IF(Table3[[#This Row],[actual_price]]&lt;=500, "₹200–₹500", "&gt;₹500"))</f>
        <v>&gt;₹500</v>
      </c>
      <c r="T561" t="str">
        <f>IF(Table3[[#This Row],[rating_count]]&lt;1000, "Yes", "No")</f>
        <v>No</v>
      </c>
      <c r="U561" s="8">
        <f>Table3[[#This Row],[rating]] * Table3[[#This Row],[rating_count]]</f>
        <v>95079.6</v>
      </c>
    </row>
    <row r="562" spans="1:21" x14ac:dyDescent="0.4">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c r="Q562" t="str">
        <f t="shared" si="8"/>
        <v>No</v>
      </c>
      <c r="R562" s="8">
        <f>Table3[[#This Row],[actual_price]]*Table3[[#This Row],[rating_count]]</f>
        <v>2937648</v>
      </c>
      <c r="S562" t="str">
        <f>IF(Table3[[#This Row],[actual_price]]&lt;200, "&lt;₹200", IF(Table3[[#This Row],[actual_price]]&lt;=500, "₹200–₹500", "&gt;₹500"))</f>
        <v>&gt;₹500</v>
      </c>
      <c r="T562" t="str">
        <f>IF(Table3[[#This Row],[rating_count]]&lt;1000, "Yes", "No")</f>
        <v>No</v>
      </c>
      <c r="U562" s="8">
        <f>Table3[[#This Row],[rating]] * Table3[[#This Row],[rating_count]]</f>
        <v>8937.6</v>
      </c>
    </row>
    <row r="563" spans="1:21" x14ac:dyDescent="0.4">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c r="Q563" t="str">
        <f t="shared" si="8"/>
        <v>Yes</v>
      </c>
      <c r="R563" s="8">
        <f>Table3[[#This Row],[actual_price]]*Table3[[#This Row],[rating_count]]</f>
        <v>427686</v>
      </c>
      <c r="S563" t="str">
        <f>IF(Table3[[#This Row],[actual_price]]&lt;200, "&lt;₹200", IF(Table3[[#This Row],[actual_price]]&lt;=500, "₹200–₹500", "&gt;₹500"))</f>
        <v>&gt;₹500</v>
      </c>
      <c r="T563" t="str">
        <f>IF(Table3[[#This Row],[rating_count]]&lt;1000, "Yes", "No")</f>
        <v>Yes</v>
      </c>
      <c r="U563" s="8">
        <f>Table3[[#This Row],[rating]] * Table3[[#This Row],[rating_count]]</f>
        <v>3070.2</v>
      </c>
    </row>
    <row r="564" spans="1:21" x14ac:dyDescent="0.4">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c r="Q564" t="str">
        <f t="shared" si="8"/>
        <v>Yes</v>
      </c>
      <c r="R564" s="8">
        <f>Table3[[#This Row],[actual_price]]*Table3[[#This Row],[rating_count]]</f>
        <v>14036400</v>
      </c>
      <c r="S564" t="str">
        <f>IF(Table3[[#This Row],[actual_price]]&lt;200, "&lt;₹200", IF(Table3[[#This Row],[actual_price]]&lt;=500, "₹200–₹500", "&gt;₹500"))</f>
        <v>&gt;₹500</v>
      </c>
      <c r="T564" t="str">
        <f>IF(Table3[[#This Row],[rating_count]]&lt;1000, "Yes", "No")</f>
        <v>No</v>
      </c>
      <c r="U564" s="8">
        <f>Table3[[#This Row],[rating]] * Table3[[#This Row],[rating_count]]</f>
        <v>86223.599999999991</v>
      </c>
    </row>
    <row r="565" spans="1:21" x14ac:dyDescent="0.4">
      <c r="A565" t="s">
        <v>4657</v>
      </c>
      <c r="B565" t="s">
        <v>4658</v>
      </c>
      <c r="C565" t="s">
        <v>3973</v>
      </c>
      <c r="D565">
        <v>474</v>
      </c>
      <c r="E565" s="2">
        <v>1799</v>
      </c>
      <c r="F565" s="1">
        <v>0.74</v>
      </c>
      <c r="G565">
        <v>4.3</v>
      </c>
      <c r="H565" s="4">
        <v>1454</v>
      </c>
      <c r="I565" t="s">
        <v>4659</v>
      </c>
      <c r="J565" t="s">
        <v>4660</v>
      </c>
      <c r="K565" t="s">
        <v>4661</v>
      </c>
      <c r="L565" t="s">
        <v>4662</v>
      </c>
      <c r="M565" t="s">
        <v>4663</v>
      </c>
      <c r="N565" t="s">
        <v>13040</v>
      </c>
      <c r="O565" t="s">
        <v>4664</v>
      </c>
      <c r="P565" t="s">
        <v>4665</v>
      </c>
      <c r="Q565" t="str">
        <f t="shared" si="8"/>
        <v>Yes</v>
      </c>
      <c r="R565" s="8">
        <f>Table3[[#This Row],[actual_price]]*Table3[[#This Row],[rating_count]]</f>
        <v>2615746</v>
      </c>
      <c r="S565" t="str">
        <f>IF(Table3[[#This Row],[actual_price]]&lt;200, "&lt;₹200", IF(Table3[[#This Row],[actual_price]]&lt;=500, "₹200–₹500", "&gt;₹500"))</f>
        <v>&gt;₹500</v>
      </c>
      <c r="T565" t="str">
        <f>IF(Table3[[#This Row],[rating_count]]&lt;1000, "Yes", "No")</f>
        <v>No</v>
      </c>
      <c r="U565" s="8">
        <f>Table3[[#This Row],[rating]] * Table3[[#This Row],[rating_count]]</f>
        <v>6252.2</v>
      </c>
    </row>
    <row r="566" spans="1:21" x14ac:dyDescent="0.4">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c r="Q566" t="str">
        <f t="shared" si="8"/>
        <v>Yes</v>
      </c>
      <c r="R566" s="8">
        <f>Table3[[#This Row],[actual_price]]*Table3[[#This Row],[rating_count]]</f>
        <v>3858268</v>
      </c>
      <c r="S566" t="str">
        <f>IF(Table3[[#This Row],[actual_price]]&lt;200, "&lt;₹200", IF(Table3[[#This Row],[actual_price]]&lt;=500, "₹200–₹500", "&gt;₹500"))</f>
        <v>₹200–₹500</v>
      </c>
      <c r="T566" t="str">
        <f>IF(Table3[[#This Row],[rating_count]]&lt;1000, "Yes", "No")</f>
        <v>No</v>
      </c>
      <c r="U566" s="8">
        <f>Table3[[#This Row],[rating]] * Table3[[#This Row],[rating_count]]</f>
        <v>30928</v>
      </c>
    </row>
    <row r="567" spans="1:21" x14ac:dyDescent="0.4">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c r="Q567" t="str">
        <f t="shared" si="8"/>
        <v>Yes</v>
      </c>
      <c r="R567" s="8">
        <f>Table3[[#This Row],[actual_price]]*Table3[[#This Row],[rating_count]]</f>
        <v>1286053</v>
      </c>
      <c r="S567" t="str">
        <f>IF(Table3[[#This Row],[actual_price]]&lt;200, "&lt;₹200", IF(Table3[[#This Row],[actual_price]]&lt;=500, "₹200–₹500", "&gt;₹500"))</f>
        <v>&gt;₹500</v>
      </c>
      <c r="T567" t="str">
        <f>IF(Table3[[#This Row],[rating_count]]&lt;1000, "Yes", "No")</f>
        <v>No</v>
      </c>
      <c r="U567" s="8">
        <f>Table3[[#This Row],[rating]] * Table3[[#This Row],[rating_count]]</f>
        <v>8373.2999999999993</v>
      </c>
    </row>
    <row r="568" spans="1:21" x14ac:dyDescent="0.4">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c r="Q568" t="str">
        <f t="shared" si="8"/>
        <v>No</v>
      </c>
      <c r="R568" s="8">
        <f>Table3[[#This Row],[actual_price]]*Table3[[#This Row],[rating_count]]</f>
        <v>2981090168</v>
      </c>
      <c r="S568" t="str">
        <f>IF(Table3[[#This Row],[actual_price]]&lt;200, "&lt;₹200", IF(Table3[[#This Row],[actual_price]]&lt;=500, "₹200–₹500", "&gt;₹500"))</f>
        <v>&gt;₹500</v>
      </c>
      <c r="T568" t="str">
        <f>IF(Table3[[#This Row],[rating_count]]&lt;1000, "Yes", "No")</f>
        <v>No</v>
      </c>
      <c r="U568" s="8">
        <f>Table3[[#This Row],[rating]] * Table3[[#This Row],[rating_count]]</f>
        <v>1286711.2</v>
      </c>
    </row>
    <row r="569" spans="1:21" x14ac:dyDescent="0.4">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c r="Q569" t="str">
        <f t="shared" si="8"/>
        <v>Yes</v>
      </c>
      <c r="R569" s="8">
        <f>Table3[[#This Row],[actual_price]]*Table3[[#This Row],[rating_count]]</f>
        <v>464535</v>
      </c>
      <c r="S569" t="str">
        <f>IF(Table3[[#This Row],[actual_price]]&lt;200, "&lt;₹200", IF(Table3[[#This Row],[actual_price]]&lt;=500, "₹200–₹500", "&gt;₹500"))</f>
        <v>&gt;₹500</v>
      </c>
      <c r="T569" t="str">
        <f>IF(Table3[[#This Row],[rating_count]]&lt;1000, "Yes", "No")</f>
        <v>Yes</v>
      </c>
      <c r="U569" s="8">
        <f>Table3[[#This Row],[rating]] * Table3[[#This Row],[rating_count]]</f>
        <v>1720.5</v>
      </c>
    </row>
    <row r="570" spans="1:21" x14ac:dyDescent="0.4">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c r="Q570" t="str">
        <f t="shared" si="8"/>
        <v>No</v>
      </c>
      <c r="R570" s="8">
        <f>Table3[[#This Row],[actual_price]]*Table3[[#This Row],[rating_count]]</f>
        <v>2084222210</v>
      </c>
      <c r="S570" t="str">
        <f>IF(Table3[[#This Row],[actual_price]]&lt;200, "&lt;₹200", IF(Table3[[#This Row],[actual_price]]&lt;=500, "₹200–₹500", "&gt;₹500"))</f>
        <v>&gt;₹500</v>
      </c>
      <c r="T570" t="str">
        <f>IF(Table3[[#This Row],[rating_count]]&lt;1000, "Yes", "No")</f>
        <v>No</v>
      </c>
      <c r="U570" s="8">
        <f>Table3[[#This Row],[rating]] * Table3[[#This Row],[rating_count]]</f>
        <v>116718</v>
      </c>
    </row>
    <row r="571" spans="1:21" x14ac:dyDescent="0.4">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c r="Q571" t="str">
        <f t="shared" si="8"/>
        <v>Yes</v>
      </c>
      <c r="R571" s="8">
        <f>Table3[[#This Row],[actual_price]]*Table3[[#This Row],[rating_count]]</f>
        <v>300398</v>
      </c>
      <c r="S571" t="str">
        <f>IF(Table3[[#This Row],[actual_price]]&lt;200, "&lt;₹200", IF(Table3[[#This Row],[actual_price]]&lt;=500, "₹200–₹500", "&gt;₹500"))</f>
        <v>₹200–₹500</v>
      </c>
      <c r="T571" t="str">
        <f>IF(Table3[[#This Row],[rating_count]]&lt;1000, "Yes", "No")</f>
        <v>Yes</v>
      </c>
      <c r="U571" s="8">
        <f>Table3[[#This Row],[rating]] * Table3[[#This Row],[rating_count]]</f>
        <v>2468.1999999999998</v>
      </c>
    </row>
    <row r="572" spans="1:21" x14ac:dyDescent="0.4">
      <c r="A572" t="s">
        <v>717</v>
      </c>
      <c r="B572" t="s">
        <v>718</v>
      </c>
      <c r="C572" t="s">
        <v>18</v>
      </c>
      <c r="D572">
        <v>179</v>
      </c>
      <c r="E572">
        <v>399</v>
      </c>
      <c r="F572" s="1">
        <v>0.55000000000000004</v>
      </c>
      <c r="G572">
        <v>4</v>
      </c>
      <c r="H572" s="4">
        <v>1423</v>
      </c>
      <c r="I572" t="s">
        <v>719</v>
      </c>
      <c r="J572" t="s">
        <v>720</v>
      </c>
      <c r="K572" t="s">
        <v>721</v>
      </c>
      <c r="L572" t="s">
        <v>722</v>
      </c>
      <c r="M572" t="s">
        <v>723</v>
      </c>
      <c r="N572" t="s">
        <v>13028</v>
      </c>
      <c r="O572" t="s">
        <v>4699</v>
      </c>
      <c r="P572" t="s">
        <v>4700</v>
      </c>
      <c r="Q572" t="str">
        <f t="shared" si="8"/>
        <v>Yes</v>
      </c>
      <c r="R572" s="8">
        <f>Table3[[#This Row],[actual_price]]*Table3[[#This Row],[rating_count]]</f>
        <v>567777</v>
      </c>
      <c r="S572" t="str">
        <f>IF(Table3[[#This Row],[actual_price]]&lt;200, "&lt;₹200", IF(Table3[[#This Row],[actual_price]]&lt;=500, "₹200–₹500", "&gt;₹500"))</f>
        <v>₹200–₹500</v>
      </c>
      <c r="T572" t="str">
        <f>IF(Table3[[#This Row],[rating_count]]&lt;1000, "Yes", "No")</f>
        <v>No</v>
      </c>
      <c r="U572" s="8">
        <f>Table3[[#This Row],[rating]] * Table3[[#This Row],[rating_count]]</f>
        <v>5692</v>
      </c>
    </row>
    <row r="573" spans="1:21" x14ac:dyDescent="0.4">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c r="Q573" t="str">
        <f t="shared" si="8"/>
        <v>Yes</v>
      </c>
      <c r="R573" s="8">
        <f>Table3[[#This Row],[actual_price]]*Table3[[#This Row],[rating_count]]</f>
        <v>979755</v>
      </c>
      <c r="S573" t="str">
        <f>IF(Table3[[#This Row],[actual_price]]&lt;200, "&lt;₹200", IF(Table3[[#This Row],[actual_price]]&lt;=500, "₹200–₹500", "&gt;₹500"))</f>
        <v>&gt;₹500</v>
      </c>
      <c r="T573" t="str">
        <f>IF(Table3[[#This Row],[rating_count]]&lt;1000, "Yes", "No")</f>
        <v>Yes</v>
      </c>
      <c r="U573" s="8">
        <f>Table3[[#This Row],[rating]] * Table3[[#This Row],[rating_count]]</f>
        <v>1127</v>
      </c>
    </row>
    <row r="574" spans="1:21" x14ac:dyDescent="0.4">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c r="Q574" t="str">
        <f t="shared" si="8"/>
        <v>No</v>
      </c>
      <c r="R574" s="8">
        <f>Table3[[#This Row],[actual_price]]*Table3[[#This Row],[rating_count]]</f>
        <v>3311724</v>
      </c>
      <c r="S574" t="str">
        <f>IF(Table3[[#This Row],[actual_price]]&lt;200, "&lt;₹200", IF(Table3[[#This Row],[actual_price]]&lt;=500, "₹200–₹500", "&gt;₹500"))</f>
        <v>&gt;₹500</v>
      </c>
      <c r="T574" t="str">
        <f>IF(Table3[[#This Row],[rating_count]]&lt;1000, "Yes", "No")</f>
        <v>Yes</v>
      </c>
      <c r="U574" s="8">
        <f>Table3[[#This Row],[rating]] * Table3[[#This Row],[rating_count]]</f>
        <v>1076.3999999999999</v>
      </c>
    </row>
    <row r="575" spans="1:21" x14ac:dyDescent="0.4">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c r="Q575" t="str">
        <f t="shared" si="8"/>
        <v>Yes</v>
      </c>
      <c r="R575" s="8">
        <f>Table3[[#This Row],[actual_price]]*Table3[[#This Row],[rating_count]]</f>
        <v>120985746</v>
      </c>
      <c r="S575" t="str">
        <f>IF(Table3[[#This Row],[actual_price]]&lt;200, "&lt;₹200", IF(Table3[[#This Row],[actual_price]]&lt;=500, "₹200–₹500", "&gt;₹500"))</f>
        <v>&gt;₹500</v>
      </c>
      <c r="T575" t="str">
        <f>IF(Table3[[#This Row],[rating_count]]&lt;1000, "Yes", "No")</f>
        <v>No</v>
      </c>
      <c r="U575" s="8">
        <f>Table3[[#This Row],[rating]] * Table3[[#This Row],[rating_count]]</f>
        <v>121016</v>
      </c>
    </row>
    <row r="576" spans="1:21" x14ac:dyDescent="0.4">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c r="Q576" t="str">
        <f t="shared" si="8"/>
        <v>Yes</v>
      </c>
      <c r="R576" s="8">
        <f>Table3[[#This Row],[actual_price]]*Table3[[#This Row],[rating_count]]</f>
        <v>308880839</v>
      </c>
      <c r="S576" t="str">
        <f>IF(Table3[[#This Row],[actual_price]]&lt;200, "&lt;₹200", IF(Table3[[#This Row],[actual_price]]&lt;=500, "₹200–₹500", "&gt;₹500"))</f>
        <v>&gt;₹500</v>
      </c>
      <c r="T576" t="str">
        <f>IF(Table3[[#This Row],[rating_count]]&lt;1000, "Yes", "No")</f>
        <v>No</v>
      </c>
      <c r="U576" s="8">
        <f>Table3[[#This Row],[rating]] * Table3[[#This Row],[rating_count]]</f>
        <v>73792.3</v>
      </c>
    </row>
    <row r="577" spans="1:21" x14ac:dyDescent="0.4">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c r="Q577" t="str">
        <f t="shared" si="8"/>
        <v>Yes</v>
      </c>
      <c r="R577" s="8">
        <f>Table3[[#This Row],[actual_price]]*Table3[[#This Row],[rating_count]]</f>
        <v>6986</v>
      </c>
      <c r="S577" t="str">
        <f>IF(Table3[[#This Row],[actual_price]]&lt;200, "&lt;₹200", IF(Table3[[#This Row],[actual_price]]&lt;=500, "₹200–₹500", "&gt;₹500"))</f>
        <v>₹200–₹500</v>
      </c>
      <c r="T577" t="str">
        <f>IF(Table3[[#This Row],[rating_count]]&lt;1000, "Yes", "No")</f>
        <v>Yes</v>
      </c>
      <c r="U577" s="8">
        <f>Table3[[#This Row],[rating]] * Table3[[#This Row],[rating_count]]</f>
        <v>61.600000000000009</v>
      </c>
    </row>
    <row r="578" spans="1:21" x14ac:dyDescent="0.4">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c r="Q578" t="str">
        <f t="shared" si="8"/>
        <v>Yes</v>
      </c>
      <c r="R578" s="8">
        <f>Table3[[#This Row],[actual_price]]*Table3[[#This Row],[rating_count]]</f>
        <v>20369440</v>
      </c>
      <c r="S578" t="str">
        <f>IF(Table3[[#This Row],[actual_price]]&lt;200, "&lt;₹200", IF(Table3[[#This Row],[actual_price]]&lt;=500, "₹200–₹500", "&gt;₹500"))</f>
        <v>&gt;₹500</v>
      </c>
      <c r="T578" t="str">
        <f>IF(Table3[[#This Row],[rating_count]]&lt;1000, "Yes", "No")</f>
        <v>No</v>
      </c>
      <c r="U578" s="8">
        <f>Table3[[#This Row],[rating]] * Table3[[#This Row],[rating_count]]</f>
        <v>59695.999999999993</v>
      </c>
    </row>
    <row r="579" spans="1:21" x14ac:dyDescent="0.4">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c r="Q579" t="str">
        <f t="shared" ref="Q579:Q642" si="9">IF(F579&gt;=0.5, "Yes", "No")</f>
        <v>No</v>
      </c>
      <c r="R579" s="8">
        <f>Table3[[#This Row],[actual_price]]*Table3[[#This Row],[rating_count]]</f>
        <v>9464844</v>
      </c>
      <c r="S579" t="str">
        <f>IF(Table3[[#This Row],[actual_price]]&lt;200, "&lt;₹200", IF(Table3[[#This Row],[actual_price]]&lt;=500, "₹200–₹500", "&gt;₹500"))</f>
        <v>&gt;₹500</v>
      </c>
      <c r="T579" t="str">
        <f>IF(Table3[[#This Row],[rating_count]]&lt;1000, "Yes", "No")</f>
        <v>No</v>
      </c>
      <c r="U579" s="8">
        <f>Table3[[#This Row],[rating]] * Table3[[#This Row],[rating_count]]</f>
        <v>12939.599999999999</v>
      </c>
    </row>
    <row r="580" spans="1:21" x14ac:dyDescent="0.4">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c r="Q580" t="str">
        <f t="shared" si="9"/>
        <v>Yes</v>
      </c>
      <c r="R580" s="8">
        <f>Table3[[#This Row],[actual_price]]*Table3[[#This Row],[rating_count]]</f>
        <v>4660660</v>
      </c>
      <c r="S580" t="str">
        <f>IF(Table3[[#This Row],[actual_price]]&lt;200, "&lt;₹200", IF(Table3[[#This Row],[actual_price]]&lt;=500, "₹200–₹500", "&gt;₹500"))</f>
        <v>₹200–₹500</v>
      </c>
      <c r="T580" t="str">
        <f>IF(Table3[[#This Row],[rating_count]]&lt;1000, "Yes", "No")</f>
        <v>No</v>
      </c>
      <c r="U580" s="8">
        <f>Table3[[#This Row],[rating]] * Table3[[#This Row],[rating_count]]</f>
        <v>38294</v>
      </c>
    </row>
    <row r="581" spans="1:21" x14ac:dyDescent="0.4">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13041</v>
      </c>
      <c r="O581" t="s">
        <v>4783</v>
      </c>
      <c r="P581" t="s">
        <v>4784</v>
      </c>
      <c r="Q581" t="str">
        <f t="shared" si="9"/>
        <v>Yes</v>
      </c>
      <c r="R581" s="8">
        <f>Table3[[#This Row],[actual_price]]*Table3[[#This Row],[rating_count]]</f>
        <v>9215232</v>
      </c>
      <c r="S581" t="str">
        <f>IF(Table3[[#This Row],[actual_price]]&lt;200, "&lt;₹200", IF(Table3[[#This Row],[actual_price]]&lt;=500, "₹200–₹500", "&gt;₹500"))</f>
        <v>&gt;₹500</v>
      </c>
      <c r="T581" t="str">
        <f>IF(Table3[[#This Row],[rating_count]]&lt;1000, "Yes", "No")</f>
        <v>Yes</v>
      </c>
      <c r="U581" s="8">
        <f>Table3[[#This Row],[rating]] * Table3[[#This Row],[rating_count]]</f>
        <v>3379.2000000000003</v>
      </c>
    </row>
    <row r="582" spans="1:21" x14ac:dyDescent="0.4">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c r="Q582" t="str">
        <f t="shared" si="9"/>
        <v>Yes</v>
      </c>
      <c r="R582" s="8">
        <f>Table3[[#This Row],[actual_price]]*Table3[[#This Row],[rating_count]]</f>
        <v>43438022</v>
      </c>
      <c r="S582" t="str">
        <f>IF(Table3[[#This Row],[actual_price]]&lt;200, "&lt;₹200", IF(Table3[[#This Row],[actual_price]]&lt;=500, "₹200–₹500", "&gt;₹500"))</f>
        <v>&gt;₹500</v>
      </c>
      <c r="T582" t="str">
        <f>IF(Table3[[#This Row],[rating_count]]&lt;1000, "Yes", "No")</f>
        <v>No</v>
      </c>
      <c r="U582" s="8">
        <f>Table3[[#This Row],[rating]] * Table3[[#This Row],[rating_count]]</f>
        <v>130401</v>
      </c>
    </row>
    <row r="583" spans="1:21" x14ac:dyDescent="0.4">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c r="Q583" t="str">
        <f t="shared" si="9"/>
        <v>No</v>
      </c>
      <c r="R583" s="8">
        <f>Table3[[#This Row],[actual_price]]*Table3[[#This Row],[rating_count]]</f>
        <v>370442002</v>
      </c>
      <c r="S583" t="str">
        <f>IF(Table3[[#This Row],[actual_price]]&lt;200, "&lt;₹200", IF(Table3[[#This Row],[actual_price]]&lt;=500, "₹200–₹500", "&gt;₹500"))</f>
        <v>&gt;₹500</v>
      </c>
      <c r="T583" t="str">
        <f>IF(Table3[[#This Row],[rating_count]]&lt;1000, "Yes", "No")</f>
        <v>No</v>
      </c>
      <c r="U583" s="8">
        <f>Table3[[#This Row],[rating]] * Table3[[#This Row],[rating_count]]</f>
        <v>77891.799999999988</v>
      </c>
    </row>
    <row r="584" spans="1:21" x14ac:dyDescent="0.4">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c r="Q584" t="str">
        <f t="shared" si="9"/>
        <v>Yes</v>
      </c>
      <c r="R584" s="8">
        <f>Table3[[#This Row],[actual_price]]*Table3[[#This Row],[rating_count]]</f>
        <v>2480529</v>
      </c>
      <c r="S584" t="str">
        <f>IF(Table3[[#This Row],[actual_price]]&lt;200, "&lt;₹200", IF(Table3[[#This Row],[actual_price]]&lt;=500, "₹200–₹500", "&gt;₹500"))</f>
        <v>₹200–₹500</v>
      </c>
      <c r="T584" t="str">
        <f>IF(Table3[[#This Row],[rating_count]]&lt;1000, "Yes", "No")</f>
        <v>No</v>
      </c>
      <c r="U584" s="8">
        <f>Table3[[#This Row],[rating]] * Table3[[#This Row],[rating_count]]</f>
        <v>20878.2</v>
      </c>
    </row>
    <row r="585" spans="1:21" x14ac:dyDescent="0.4">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c r="Q585" t="str">
        <f t="shared" si="9"/>
        <v>Yes</v>
      </c>
      <c r="R585" s="8">
        <f>Table3[[#This Row],[actual_price]]*Table3[[#This Row],[rating_count]]</f>
        <v>10680474</v>
      </c>
      <c r="S585" t="str">
        <f>IF(Table3[[#This Row],[actual_price]]&lt;200, "&lt;₹200", IF(Table3[[#This Row],[actual_price]]&lt;=500, "₹200–₹500", "&gt;₹500"))</f>
        <v>&gt;₹500</v>
      </c>
      <c r="T585" t="str">
        <f>IF(Table3[[#This Row],[rating_count]]&lt;1000, "Yes", "No")</f>
        <v>No</v>
      </c>
      <c r="U585" s="8">
        <f>Table3[[#This Row],[rating]] * Table3[[#This Row],[rating_count]]</f>
        <v>6867</v>
      </c>
    </row>
    <row r="586" spans="1:21" x14ac:dyDescent="0.4">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c r="Q586" t="str">
        <f t="shared" si="9"/>
        <v>Yes</v>
      </c>
      <c r="R586" s="8">
        <f>Table3[[#This Row],[actual_price]]*Table3[[#This Row],[rating_count]]</f>
        <v>363347289</v>
      </c>
      <c r="S586" t="str">
        <f>IF(Table3[[#This Row],[actual_price]]&lt;200, "&lt;₹200", IF(Table3[[#This Row],[actual_price]]&lt;=500, "₹200–₹500", "&gt;₹500"))</f>
        <v>&gt;₹500</v>
      </c>
      <c r="T586" t="str">
        <f>IF(Table3[[#This Row],[rating_count]]&lt;1000, "Yes", "No")</f>
        <v>No</v>
      </c>
      <c r="U586" s="8">
        <f>Table3[[#This Row],[rating]] * Table3[[#This Row],[rating_count]]</f>
        <v>1491215.0999999999</v>
      </c>
    </row>
    <row r="587" spans="1:21" x14ac:dyDescent="0.4">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c r="Q587" t="str">
        <f t="shared" si="9"/>
        <v>Yes</v>
      </c>
      <c r="R587" s="8">
        <f>Table3[[#This Row],[actual_price]]*Table3[[#This Row],[rating_count]]</f>
        <v>614923460</v>
      </c>
      <c r="S587" t="str">
        <f>IF(Table3[[#This Row],[actual_price]]&lt;200, "&lt;₹200", IF(Table3[[#This Row],[actual_price]]&lt;=500, "₹200–₹500", "&gt;₹500"))</f>
        <v>&gt;₹500</v>
      </c>
      <c r="T587" t="str">
        <f>IF(Table3[[#This Row],[rating_count]]&lt;1000, "Yes", "No")</f>
        <v>No</v>
      </c>
      <c r="U587" s="8">
        <f>Table3[[#This Row],[rating]] * Table3[[#This Row],[rating_count]]</f>
        <v>534120.6</v>
      </c>
    </row>
    <row r="588" spans="1:21" x14ac:dyDescent="0.4">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c r="Q588" t="str">
        <f t="shared" si="9"/>
        <v>Yes</v>
      </c>
      <c r="R588" s="8">
        <f>Table3[[#This Row],[actual_price]]*Table3[[#This Row],[rating_count]]</f>
        <v>277062291</v>
      </c>
      <c r="S588" t="str">
        <f>IF(Table3[[#This Row],[actual_price]]&lt;200, "&lt;₹200", IF(Table3[[#This Row],[actual_price]]&lt;=500, "₹200–₹500", "&gt;₹500"))</f>
        <v>&gt;₹500</v>
      </c>
      <c r="T588" t="str">
        <f>IF(Table3[[#This Row],[rating_count]]&lt;1000, "Yes", "No")</f>
        <v>No</v>
      </c>
      <c r="U588" s="8">
        <f>Table3[[#This Row],[rating]] * Table3[[#This Row],[rating_count]]</f>
        <v>119148.7</v>
      </c>
    </row>
    <row r="589" spans="1:21" x14ac:dyDescent="0.4">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c r="Q589" t="str">
        <f t="shared" si="9"/>
        <v>Yes</v>
      </c>
      <c r="R589" s="8">
        <f>Table3[[#This Row],[actual_price]]*Table3[[#This Row],[rating_count]]</f>
        <v>142485670</v>
      </c>
      <c r="S589" t="str">
        <f>IF(Table3[[#This Row],[actual_price]]&lt;200, "&lt;₹200", IF(Table3[[#This Row],[actual_price]]&lt;=500, "₹200–₹500", "&gt;₹500"))</f>
        <v>&gt;₹500</v>
      </c>
      <c r="T589" t="str">
        <f>IF(Table3[[#This Row],[rating_count]]&lt;1000, "Yes", "No")</f>
        <v>No</v>
      </c>
      <c r="U589" s="8">
        <f>Table3[[#This Row],[rating]] * Table3[[#This Row],[rating_count]]</f>
        <v>67765.399999999994</v>
      </c>
    </row>
    <row r="590" spans="1:21" x14ac:dyDescent="0.4">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c r="Q590" t="str">
        <f t="shared" si="9"/>
        <v>Yes</v>
      </c>
      <c r="R590" s="8">
        <f>Table3[[#This Row],[actual_price]]*Table3[[#This Row],[rating_count]]</f>
        <v>164518250</v>
      </c>
      <c r="S590" t="str">
        <f>IF(Table3[[#This Row],[actual_price]]&lt;200, "&lt;₹200", IF(Table3[[#This Row],[actual_price]]&lt;=500, "₹200–₹500", "&gt;₹500"))</f>
        <v>&gt;₹500</v>
      </c>
      <c r="T590" t="str">
        <f>IF(Table3[[#This Row],[rating_count]]&lt;1000, "Yes", "No")</f>
        <v>No</v>
      </c>
      <c r="U590" s="8">
        <f>Table3[[#This Row],[rating]] * Table3[[#This Row],[rating_count]]</f>
        <v>1088351.5</v>
      </c>
    </row>
    <row r="591" spans="1:21" x14ac:dyDescent="0.4">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c r="Q591" t="str">
        <f t="shared" si="9"/>
        <v>No</v>
      </c>
      <c r="R591" s="8">
        <f>Table3[[#This Row],[actual_price]]*Table3[[#This Row],[rating_count]]</f>
        <v>54876030</v>
      </c>
      <c r="S591" t="str">
        <f>IF(Table3[[#This Row],[actual_price]]&lt;200, "&lt;₹200", IF(Table3[[#This Row],[actual_price]]&lt;=500, "₹200–₹500", "&gt;₹500"))</f>
        <v>&gt;₹500</v>
      </c>
      <c r="T591" t="str">
        <f>IF(Table3[[#This Row],[rating_count]]&lt;1000, "Yes", "No")</f>
        <v>No</v>
      </c>
      <c r="U591" s="8">
        <f>Table3[[#This Row],[rating]] * Table3[[#This Row],[rating_count]]</f>
        <v>269781.60000000003</v>
      </c>
    </row>
    <row r="592" spans="1:21" x14ac:dyDescent="0.4">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c r="Q592" t="str">
        <f t="shared" si="9"/>
        <v>No</v>
      </c>
      <c r="R592" s="8">
        <f>Table3[[#This Row],[actual_price]]*Table3[[#This Row],[rating_count]]</f>
        <v>1742898</v>
      </c>
      <c r="S592" t="str">
        <f>IF(Table3[[#This Row],[actual_price]]&lt;200, "&lt;₹200", IF(Table3[[#This Row],[actual_price]]&lt;=500, "₹200–₹500", "&gt;₹500"))</f>
        <v>₹200–₹500</v>
      </c>
      <c r="T592" t="str">
        <f>IF(Table3[[#This Row],[rating_count]]&lt;1000, "Yes", "No")</f>
        <v>No</v>
      </c>
      <c r="U592" s="8">
        <f>Table3[[#This Row],[rating]] * Table3[[#This Row],[rating_count]]</f>
        <v>27945.199999999997</v>
      </c>
    </row>
    <row r="593" spans="1:21" x14ac:dyDescent="0.4">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13042</v>
      </c>
      <c r="O593" t="s">
        <v>4872</v>
      </c>
      <c r="P593" t="s">
        <v>4873</v>
      </c>
      <c r="Q593" t="str">
        <f t="shared" si="9"/>
        <v>Yes</v>
      </c>
      <c r="R593" s="8">
        <f>Table3[[#This Row],[actual_price]]*Table3[[#This Row],[rating_count]]</f>
        <v>541184020</v>
      </c>
      <c r="S593" t="str">
        <f>IF(Table3[[#This Row],[actual_price]]&lt;200, "&lt;₹200", IF(Table3[[#This Row],[actual_price]]&lt;=500, "₹200–₹500", "&gt;₹500"))</f>
        <v>&gt;₹500</v>
      </c>
      <c r="T593" t="str">
        <f>IF(Table3[[#This Row],[rating_count]]&lt;1000, "Yes", "No")</f>
        <v>No</v>
      </c>
      <c r="U593" s="8">
        <f>Table3[[#This Row],[rating]] * Table3[[#This Row],[rating_count]]</f>
        <v>687792.4</v>
      </c>
    </row>
    <row r="594" spans="1:21" x14ac:dyDescent="0.4">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c r="Q594" t="str">
        <f t="shared" si="9"/>
        <v>Yes</v>
      </c>
      <c r="R594" s="8">
        <f>Table3[[#This Row],[actual_price]]*Table3[[#This Row],[rating_count]]</f>
        <v>482310</v>
      </c>
      <c r="S594" t="str">
        <f>IF(Table3[[#This Row],[actual_price]]&lt;200, "&lt;₹200", IF(Table3[[#This Row],[actual_price]]&lt;=500, "₹200–₹500", "&gt;₹500"))</f>
        <v>&gt;₹500</v>
      </c>
      <c r="T594" t="str">
        <f>IF(Table3[[#This Row],[rating_count]]&lt;1000, "Yes", "No")</f>
        <v>Yes</v>
      </c>
      <c r="U594" s="8">
        <f>Table3[[#This Row],[rating]] * Table3[[#This Row],[rating_count]]</f>
        <v>2415</v>
      </c>
    </row>
    <row r="595" spans="1:21" x14ac:dyDescent="0.4">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c r="Q595" t="str">
        <f t="shared" si="9"/>
        <v>No</v>
      </c>
      <c r="R595" s="8">
        <f>Table3[[#This Row],[actual_price]]*Table3[[#This Row],[rating_count]]</f>
        <v>67262000</v>
      </c>
      <c r="S595" t="str">
        <f>IF(Table3[[#This Row],[actual_price]]&lt;200, "&lt;₹200", IF(Table3[[#This Row],[actual_price]]&lt;=500, "₹200–₹500", "&gt;₹500"))</f>
        <v>&gt;₹500</v>
      </c>
      <c r="T595" t="str">
        <f>IF(Table3[[#This Row],[rating_count]]&lt;1000, "Yes", "No")</f>
        <v>No</v>
      </c>
      <c r="U595" s="8">
        <f>Table3[[#This Row],[rating]] * Table3[[#This Row],[rating_count]]</f>
        <v>295952.80000000005</v>
      </c>
    </row>
    <row r="596" spans="1:21" x14ac:dyDescent="0.4">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c r="Q596" t="str">
        <f t="shared" si="9"/>
        <v>Yes</v>
      </c>
      <c r="R596" s="8">
        <f>Table3[[#This Row],[actual_price]]*Table3[[#This Row],[rating_count]]</f>
        <v>53434311</v>
      </c>
      <c r="S596" t="str">
        <f>IF(Table3[[#This Row],[actual_price]]&lt;200, "&lt;₹200", IF(Table3[[#This Row],[actual_price]]&lt;=500, "₹200–₹500", "&gt;₹500"))</f>
        <v>&gt;₹500</v>
      </c>
      <c r="T596" t="str">
        <f>IF(Table3[[#This Row],[rating_count]]&lt;1000, "Yes", "No")</f>
        <v>No</v>
      </c>
      <c r="U596" s="8">
        <f>Table3[[#This Row],[rating]] * Table3[[#This Row],[rating_count]]</f>
        <v>43824.899999999994</v>
      </c>
    </row>
    <row r="597" spans="1:21" x14ac:dyDescent="0.4">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c r="Q597" t="str">
        <f t="shared" si="9"/>
        <v>Yes</v>
      </c>
      <c r="R597" s="8">
        <f>Table3[[#This Row],[actual_price]]*Table3[[#This Row],[rating_count]]</f>
        <v>565945590</v>
      </c>
      <c r="S597" t="str">
        <f>IF(Table3[[#This Row],[actual_price]]&lt;200, "&lt;₹200", IF(Table3[[#This Row],[actual_price]]&lt;=500, "₹200–₹500", "&gt;₹500"))</f>
        <v>&gt;₹500</v>
      </c>
      <c r="T597" t="str">
        <f>IF(Table3[[#This Row],[rating_count]]&lt;1000, "Yes", "No")</f>
        <v>No</v>
      </c>
      <c r="U597" s="8">
        <f>Table3[[#This Row],[rating]] * Table3[[#This Row],[rating_count]]</f>
        <v>581548.1</v>
      </c>
    </row>
    <row r="598" spans="1:21" x14ac:dyDescent="0.4">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c r="Q598" t="str">
        <f t="shared" si="9"/>
        <v>Yes</v>
      </c>
      <c r="R598" s="8">
        <f>Table3[[#This Row],[actual_price]]*Table3[[#This Row],[rating_count]]</f>
        <v>37161709</v>
      </c>
      <c r="S598" t="str">
        <f>IF(Table3[[#This Row],[actual_price]]&lt;200, "&lt;₹200", IF(Table3[[#This Row],[actual_price]]&lt;=500, "₹200–₹500", "&gt;₹500"))</f>
        <v>&gt;₹500</v>
      </c>
      <c r="T598" t="str">
        <f>IF(Table3[[#This Row],[rating_count]]&lt;1000, "Yes", "No")</f>
        <v>No</v>
      </c>
      <c r="U598" s="8">
        <f>Table3[[#This Row],[rating]] * Table3[[#This Row],[rating_count]]</f>
        <v>106601.29999999999</v>
      </c>
    </row>
    <row r="599" spans="1:21" x14ac:dyDescent="0.4">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c r="Q599" t="str">
        <f t="shared" si="9"/>
        <v>Yes</v>
      </c>
      <c r="R599" s="8">
        <f>Table3[[#This Row],[actual_price]]*Table3[[#This Row],[rating_count]]</f>
        <v>8683836</v>
      </c>
      <c r="S599" t="str">
        <f>IF(Table3[[#This Row],[actual_price]]&lt;200, "&lt;₹200", IF(Table3[[#This Row],[actual_price]]&lt;=500, "₹200–₹500", "&gt;₹500"))</f>
        <v>₹200–₹500</v>
      </c>
      <c r="T599" t="str">
        <f>IF(Table3[[#This Row],[rating_count]]&lt;1000, "Yes", "No")</f>
        <v>No</v>
      </c>
      <c r="U599" s="8">
        <f>Table3[[#This Row],[rating]] * Table3[[#This Row],[rating_count]]</f>
        <v>76174</v>
      </c>
    </row>
    <row r="600" spans="1:21" x14ac:dyDescent="0.4">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c r="Q600" t="str">
        <f t="shared" si="9"/>
        <v>No</v>
      </c>
      <c r="R600" s="8">
        <f>Table3[[#This Row],[actual_price]]*Table3[[#This Row],[rating_count]]</f>
        <v>192394413</v>
      </c>
      <c r="S600" t="str">
        <f>IF(Table3[[#This Row],[actual_price]]&lt;200, "&lt;₹200", IF(Table3[[#This Row],[actual_price]]&lt;=500, "₹200–₹500", "&gt;₹500"))</f>
        <v>&gt;₹500</v>
      </c>
      <c r="T600" t="str">
        <f>IF(Table3[[#This Row],[rating_count]]&lt;1000, "Yes", "No")</f>
        <v>No</v>
      </c>
      <c r="U600" s="8">
        <f>Table3[[#This Row],[rating]] * Table3[[#This Row],[rating_count]]</f>
        <v>789606.7</v>
      </c>
    </row>
    <row r="601" spans="1:21" x14ac:dyDescent="0.4">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c r="Q601" t="str">
        <f t="shared" si="9"/>
        <v>Yes</v>
      </c>
      <c r="R601" s="8">
        <f>Table3[[#This Row],[actual_price]]*Table3[[#This Row],[rating_count]]</f>
        <v>427532490</v>
      </c>
      <c r="S601" t="str">
        <f>IF(Table3[[#This Row],[actual_price]]&lt;200, "&lt;₹200", IF(Table3[[#This Row],[actual_price]]&lt;=500, "₹200–₹500", "&gt;₹500"))</f>
        <v>&gt;₹500</v>
      </c>
      <c r="T601" t="str">
        <f>IF(Table3[[#This Row],[rating_count]]&lt;1000, "Yes", "No")</f>
        <v>No</v>
      </c>
      <c r="U601" s="8">
        <f>Table3[[#This Row],[rating]] * Table3[[#This Row],[rating_count]]</f>
        <v>439319.1</v>
      </c>
    </row>
    <row r="602" spans="1:21" x14ac:dyDescent="0.4">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c r="Q602" t="str">
        <f t="shared" si="9"/>
        <v>Yes</v>
      </c>
      <c r="R602" s="8">
        <f>Table3[[#This Row],[actual_price]]*Table3[[#This Row],[rating_count]]</f>
        <v>152361030</v>
      </c>
      <c r="S602" t="str">
        <f>IF(Table3[[#This Row],[actual_price]]&lt;200, "&lt;₹200", IF(Table3[[#This Row],[actual_price]]&lt;=500, "₹200–₹500", "&gt;₹500"))</f>
        <v>&gt;₹500</v>
      </c>
      <c r="T602" t="str">
        <f>IF(Table3[[#This Row],[rating_count]]&lt;1000, "Yes", "No")</f>
        <v>No</v>
      </c>
      <c r="U602" s="8">
        <f>Table3[[#This Row],[rating]] * Table3[[#This Row],[rating_count]]</f>
        <v>85008.3</v>
      </c>
    </row>
    <row r="603" spans="1:21" x14ac:dyDescent="0.4">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c r="Q603" t="str">
        <f t="shared" si="9"/>
        <v>Yes</v>
      </c>
      <c r="R603" s="8">
        <f>Table3[[#This Row],[actual_price]]*Table3[[#This Row],[rating_count]]</f>
        <v>92902005</v>
      </c>
      <c r="S603" t="str">
        <f>IF(Table3[[#This Row],[actual_price]]&lt;200, "&lt;₹200", IF(Table3[[#This Row],[actual_price]]&lt;=500, "₹200–₹500", "&gt;₹500"))</f>
        <v>&gt;₹500</v>
      </c>
      <c r="T603" t="str">
        <f>IF(Table3[[#This Row],[rating_count]]&lt;1000, "Yes", "No")</f>
        <v>No</v>
      </c>
      <c r="U603" s="8">
        <f>Table3[[#This Row],[rating]] * Table3[[#This Row],[rating_count]]</f>
        <v>362680.5</v>
      </c>
    </row>
    <row r="604" spans="1:21" x14ac:dyDescent="0.4">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c r="Q604" t="str">
        <f t="shared" si="9"/>
        <v>Yes</v>
      </c>
      <c r="R604" s="8">
        <f>Table3[[#This Row],[actual_price]]*Table3[[#This Row],[rating_count]]</f>
        <v>8742249</v>
      </c>
      <c r="S604" t="str">
        <f>IF(Table3[[#This Row],[actual_price]]&lt;200, "&lt;₹200", IF(Table3[[#This Row],[actual_price]]&lt;=500, "₹200–₹500", "&gt;₹500"))</f>
        <v>&gt;₹500</v>
      </c>
      <c r="T604" t="str">
        <f>IF(Table3[[#This Row],[rating_count]]&lt;1000, "Yes", "No")</f>
        <v>No</v>
      </c>
      <c r="U604" s="8">
        <f>Table3[[#This Row],[rating]] * Table3[[#This Row],[rating_count]]</f>
        <v>35879.1</v>
      </c>
    </row>
    <row r="605" spans="1:21" x14ac:dyDescent="0.4">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c r="Q605" t="str">
        <f t="shared" si="9"/>
        <v>Yes</v>
      </c>
      <c r="R605" s="8">
        <f>Table3[[#This Row],[actual_price]]*Table3[[#This Row],[rating_count]]</f>
        <v>18553617</v>
      </c>
      <c r="S605" t="str">
        <f>IF(Table3[[#This Row],[actual_price]]&lt;200, "&lt;₹200", IF(Table3[[#This Row],[actual_price]]&lt;=500, "₹200–₹500", "&gt;₹500"))</f>
        <v>&gt;₹500</v>
      </c>
      <c r="T605" t="str">
        <f>IF(Table3[[#This Row],[rating_count]]&lt;1000, "Yes", "No")</f>
        <v>No</v>
      </c>
      <c r="U605" s="8">
        <f>Table3[[#This Row],[rating]] * Table3[[#This Row],[rating_count]]</f>
        <v>57132</v>
      </c>
    </row>
    <row r="606" spans="1:21" x14ac:dyDescent="0.4">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c r="Q606" t="str">
        <f t="shared" si="9"/>
        <v>Yes</v>
      </c>
      <c r="R606" s="8">
        <f>Table3[[#This Row],[actual_price]]*Table3[[#This Row],[rating_count]]</f>
        <v>96409500</v>
      </c>
      <c r="S606" t="str">
        <f>IF(Table3[[#This Row],[actual_price]]&lt;200, "&lt;₹200", IF(Table3[[#This Row],[actual_price]]&lt;=500, "₹200–₹500", "&gt;₹500"))</f>
        <v>&gt;₹500</v>
      </c>
      <c r="T606" t="str">
        <f>IF(Table3[[#This Row],[rating_count]]&lt;1000, "Yes", "No")</f>
        <v>No</v>
      </c>
      <c r="U606" s="8">
        <f>Table3[[#This Row],[rating]] * Table3[[#This Row],[rating_count]]</f>
        <v>269946.60000000003</v>
      </c>
    </row>
    <row r="607" spans="1:21" x14ac:dyDescent="0.4">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c r="Q607" t="str">
        <f t="shared" si="9"/>
        <v>Yes</v>
      </c>
      <c r="R607" s="8">
        <f>Table3[[#This Row],[actual_price]]*Table3[[#This Row],[rating_count]]</f>
        <v>35250435</v>
      </c>
      <c r="S607" t="str">
        <f>IF(Table3[[#This Row],[actual_price]]&lt;200, "&lt;₹200", IF(Table3[[#This Row],[actual_price]]&lt;=500, "₹200–₹500", "&gt;₹500"))</f>
        <v>&gt;₹500</v>
      </c>
      <c r="T607" t="str">
        <f>IF(Table3[[#This Row],[rating_count]]&lt;1000, "Yes", "No")</f>
        <v>No</v>
      </c>
      <c r="U607" s="8">
        <f>Table3[[#This Row],[rating]] * Table3[[#This Row],[rating_count]]</f>
        <v>233554.5</v>
      </c>
    </row>
    <row r="608" spans="1:21" x14ac:dyDescent="0.4">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c r="Q608" t="str">
        <f t="shared" si="9"/>
        <v>Yes</v>
      </c>
      <c r="R608" s="8">
        <f>Table3[[#This Row],[actual_price]]*Table3[[#This Row],[rating_count]]</f>
        <v>956603</v>
      </c>
      <c r="S608" t="str">
        <f>IF(Table3[[#This Row],[actual_price]]&lt;200, "&lt;₹200", IF(Table3[[#This Row],[actual_price]]&lt;=500, "₹200–₹500", "&gt;₹500"))</f>
        <v>&gt;₹500</v>
      </c>
      <c r="T608" t="str">
        <f>IF(Table3[[#This Row],[rating_count]]&lt;1000, "Yes", "No")</f>
        <v>No</v>
      </c>
      <c r="U608" s="8">
        <f>Table3[[#This Row],[rating]] * Table3[[#This Row],[rating_count]]</f>
        <v>6547.7</v>
      </c>
    </row>
    <row r="609" spans="1:21" x14ac:dyDescent="0.4">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c r="Q609" t="str">
        <f t="shared" si="9"/>
        <v>Yes</v>
      </c>
      <c r="R609" s="8">
        <f>Table3[[#This Row],[actual_price]]*Table3[[#This Row],[rating_count]]</f>
        <v>120985746</v>
      </c>
      <c r="S609" t="str">
        <f>IF(Table3[[#This Row],[actual_price]]&lt;200, "&lt;₹200", IF(Table3[[#This Row],[actual_price]]&lt;=500, "₹200–₹500", "&gt;₹500"))</f>
        <v>&gt;₹500</v>
      </c>
      <c r="T609" t="str">
        <f>IF(Table3[[#This Row],[rating_count]]&lt;1000, "Yes", "No")</f>
        <v>No</v>
      </c>
      <c r="U609" s="8">
        <f>Table3[[#This Row],[rating]] * Table3[[#This Row],[rating_count]]</f>
        <v>121016</v>
      </c>
    </row>
    <row r="610" spans="1:21" x14ac:dyDescent="0.4">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c r="Q610" t="str">
        <f t="shared" si="9"/>
        <v>Yes</v>
      </c>
      <c r="R610" s="8">
        <f>Table3[[#This Row],[actual_price]]*Table3[[#This Row],[rating_count]]</f>
        <v>181081362</v>
      </c>
      <c r="S610" t="str">
        <f>IF(Table3[[#This Row],[actual_price]]&lt;200, "&lt;₹200", IF(Table3[[#This Row],[actual_price]]&lt;=500, "₹200–₹500", "&gt;₹500"))</f>
        <v>&gt;₹500</v>
      </c>
      <c r="T610" t="str">
        <f>IF(Table3[[#This Row],[rating_count]]&lt;1000, "Yes", "No")</f>
        <v>No</v>
      </c>
      <c r="U610" s="8">
        <f>Table3[[#This Row],[rating]] * Table3[[#This Row],[rating_count]]</f>
        <v>95079.6</v>
      </c>
    </row>
    <row r="611" spans="1:21" x14ac:dyDescent="0.4">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c r="Q611" t="str">
        <f t="shared" si="9"/>
        <v>Yes</v>
      </c>
      <c r="R611" s="8">
        <f>Table3[[#This Row],[actual_price]]*Table3[[#This Row],[rating_count]]</f>
        <v>76949973</v>
      </c>
      <c r="S611" t="str">
        <f>IF(Table3[[#This Row],[actual_price]]&lt;200, "&lt;₹200", IF(Table3[[#This Row],[actual_price]]&lt;=500, "₹200–₹500", "&gt;₹500"))</f>
        <v>&gt;₹500</v>
      </c>
      <c r="T611" t="str">
        <f>IF(Table3[[#This Row],[rating_count]]&lt;1000, "Yes", "No")</f>
        <v>No</v>
      </c>
      <c r="U611" s="8">
        <f>Table3[[#This Row],[rating]] * Table3[[#This Row],[rating_count]]</f>
        <v>300405.3</v>
      </c>
    </row>
    <row r="612" spans="1:21" x14ac:dyDescent="0.4">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c r="Q612" t="str">
        <f t="shared" si="9"/>
        <v>Yes</v>
      </c>
      <c r="R612" s="8">
        <f>Table3[[#This Row],[actual_price]]*Table3[[#This Row],[rating_count]]</f>
        <v>51863371</v>
      </c>
      <c r="S612" t="str">
        <f>IF(Table3[[#This Row],[actual_price]]&lt;200, "&lt;₹200", IF(Table3[[#This Row],[actual_price]]&lt;=500, "₹200–₹500", "&gt;₹500"))</f>
        <v>&gt;₹500</v>
      </c>
      <c r="T612" t="str">
        <f>IF(Table3[[#This Row],[rating_count]]&lt;1000, "Yes", "No")</f>
        <v>No</v>
      </c>
      <c r="U612" s="8">
        <f>Table3[[#This Row],[rating]] * Table3[[#This Row],[rating_count]]</f>
        <v>123964.7</v>
      </c>
    </row>
    <row r="613" spans="1:21" x14ac:dyDescent="0.4">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c r="Q613" t="str">
        <f t="shared" si="9"/>
        <v>Yes</v>
      </c>
      <c r="R613" s="8">
        <f>Table3[[#This Row],[actual_price]]*Table3[[#This Row],[rating_count]]</f>
        <v>294750522</v>
      </c>
      <c r="S613" t="str">
        <f>IF(Table3[[#This Row],[actual_price]]&lt;200, "&lt;₹200", IF(Table3[[#This Row],[actual_price]]&lt;=500, "₹200–₹500", "&gt;₹500"))</f>
        <v>&gt;₹500</v>
      </c>
      <c r="T613" t="str">
        <f>IF(Table3[[#This Row],[rating_count]]&lt;1000, "Yes", "No")</f>
        <v>No</v>
      </c>
      <c r="U613" s="8">
        <f>Table3[[#This Row],[rating]] * Table3[[#This Row],[rating_count]]</f>
        <v>123807.6</v>
      </c>
    </row>
    <row r="614" spans="1:21" x14ac:dyDescent="0.4">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c r="Q614" t="str">
        <f t="shared" si="9"/>
        <v>Yes</v>
      </c>
      <c r="R614" s="8">
        <f>Table3[[#This Row],[actual_price]]*Table3[[#This Row],[rating_count]]</f>
        <v>21564400</v>
      </c>
      <c r="S614" t="str">
        <f>IF(Table3[[#This Row],[actual_price]]&lt;200, "&lt;₹200", IF(Table3[[#This Row],[actual_price]]&lt;=500, "₹200–₹500", "&gt;₹500"))</f>
        <v>&gt;₹500</v>
      </c>
      <c r="T614" t="str">
        <f>IF(Table3[[#This Row],[rating_count]]&lt;1000, "Yes", "No")</f>
        <v>No</v>
      </c>
      <c r="U614" s="8">
        <f>Table3[[#This Row],[rating]] * Table3[[#This Row],[rating_count]]</f>
        <v>149292</v>
      </c>
    </row>
    <row r="615" spans="1:21" x14ac:dyDescent="0.4">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c r="Q615" t="str">
        <f t="shared" si="9"/>
        <v>Yes</v>
      </c>
      <c r="R615" s="8">
        <f>Table3[[#This Row],[actual_price]]*Table3[[#This Row],[rating_count]]</f>
        <v>136984680</v>
      </c>
      <c r="S615" t="str">
        <f>IF(Table3[[#This Row],[actual_price]]&lt;200, "&lt;₹200", IF(Table3[[#This Row],[actual_price]]&lt;=500, "₹200–₹500", "&gt;₹500"))</f>
        <v>&gt;₹500</v>
      </c>
      <c r="T615" t="str">
        <f>IF(Table3[[#This Row],[rating_count]]&lt;1000, "Yes", "No")</f>
        <v>No</v>
      </c>
      <c r="U615" s="8">
        <f>Table3[[#This Row],[rating]] * Table3[[#This Row],[rating_count]]</f>
        <v>274656</v>
      </c>
    </row>
    <row r="616" spans="1:21" x14ac:dyDescent="0.4">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c r="Q616" t="str">
        <f t="shared" si="9"/>
        <v>Yes</v>
      </c>
      <c r="R616" s="8">
        <f>Table3[[#This Row],[actual_price]]*Table3[[#This Row],[rating_count]]</f>
        <v>26671631</v>
      </c>
      <c r="S616" t="str">
        <f>IF(Table3[[#This Row],[actual_price]]&lt;200, "&lt;₹200", IF(Table3[[#This Row],[actual_price]]&lt;=500, "₹200–₹500", "&gt;₹500"))</f>
        <v>&gt;₹500</v>
      </c>
      <c r="T616" t="str">
        <f>IF(Table3[[#This Row],[rating_count]]&lt;1000, "Yes", "No")</f>
        <v>No</v>
      </c>
      <c r="U616" s="8">
        <f>Table3[[#This Row],[rating]] * Table3[[#This Row],[rating_count]]</f>
        <v>101929.8</v>
      </c>
    </row>
    <row r="617" spans="1:21" x14ac:dyDescent="0.4">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c r="Q617" t="str">
        <f t="shared" si="9"/>
        <v>No</v>
      </c>
      <c r="R617" s="8">
        <f>Table3[[#This Row],[actual_price]]*Table3[[#This Row],[rating_count]]</f>
        <v>8829450</v>
      </c>
      <c r="S617" t="str">
        <f>IF(Table3[[#This Row],[actual_price]]&lt;200, "&lt;₹200", IF(Table3[[#This Row],[actual_price]]&lt;=500, "₹200–₹500", "&gt;₹500"))</f>
        <v>₹200–₹500</v>
      </c>
      <c r="T617" t="str">
        <f>IF(Table3[[#This Row],[rating_count]]&lt;1000, "Yes", "No")</f>
        <v>No</v>
      </c>
      <c r="U617" s="8">
        <f>Table3[[#This Row],[rating]] * Table3[[#This Row],[rating_count]]</f>
        <v>126135</v>
      </c>
    </row>
    <row r="618" spans="1:21" x14ac:dyDescent="0.4">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c r="Q618" t="str">
        <f t="shared" si="9"/>
        <v>No</v>
      </c>
      <c r="R618" s="8">
        <f>Table3[[#This Row],[actual_price]]*Table3[[#This Row],[rating_count]]</f>
        <v>289600</v>
      </c>
      <c r="S618" t="str">
        <f>IF(Table3[[#This Row],[actual_price]]&lt;200, "&lt;₹200", IF(Table3[[#This Row],[actual_price]]&lt;=500, "₹200–₹500", "&gt;₹500"))</f>
        <v>&lt;₹200</v>
      </c>
      <c r="T618" t="str">
        <f>IF(Table3[[#This Row],[rating_count]]&lt;1000, "Yes", "No")</f>
        <v>No</v>
      </c>
      <c r="U618" s="8">
        <f>Table3[[#This Row],[rating]] * Table3[[#This Row],[rating_count]]</f>
        <v>24905.599999999999</v>
      </c>
    </row>
    <row r="619" spans="1:21" x14ac:dyDescent="0.4">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c r="Q619" t="str">
        <f t="shared" si="9"/>
        <v>No</v>
      </c>
      <c r="R619" s="8">
        <f>Table3[[#This Row],[actual_price]]*Table3[[#This Row],[rating_count]]</f>
        <v>2438370</v>
      </c>
      <c r="S619" t="str">
        <f>IF(Table3[[#This Row],[actual_price]]&lt;200, "&lt;₹200", IF(Table3[[#This Row],[actual_price]]&lt;=500, "₹200–₹500", "&gt;₹500"))</f>
        <v>&lt;₹200</v>
      </c>
      <c r="T619" t="str">
        <f>IF(Table3[[#This Row],[rating_count]]&lt;1000, "Yes", "No")</f>
        <v>No</v>
      </c>
      <c r="U619" s="8">
        <f>Table3[[#This Row],[rating]] * Table3[[#This Row],[rating_count]]</f>
        <v>57634.2</v>
      </c>
    </row>
    <row r="620" spans="1:21" x14ac:dyDescent="0.4">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c r="Q620" t="str">
        <f t="shared" si="9"/>
        <v>Yes</v>
      </c>
      <c r="R620" s="8">
        <f>Table3[[#This Row],[actual_price]]*Table3[[#This Row],[rating_count]]</f>
        <v>118383300</v>
      </c>
      <c r="S620" t="str">
        <f>IF(Table3[[#This Row],[actual_price]]&lt;200, "&lt;₹200", IF(Table3[[#This Row],[actual_price]]&lt;=500, "₹200–₹500", "&gt;₹500"))</f>
        <v>&gt;₹500</v>
      </c>
      <c r="T620" t="str">
        <f>IF(Table3[[#This Row],[rating_count]]&lt;1000, "Yes", "No")</f>
        <v>No</v>
      </c>
      <c r="U620" s="8">
        <f>Table3[[#This Row],[rating]] * Table3[[#This Row],[rating_count]]</f>
        <v>376256.99999999994</v>
      </c>
    </row>
    <row r="621" spans="1:21" x14ac:dyDescent="0.4">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c r="Q621" t="str">
        <f t="shared" si="9"/>
        <v>Yes</v>
      </c>
      <c r="R621" s="8">
        <f>Table3[[#This Row],[actual_price]]*Table3[[#This Row],[rating_count]]</f>
        <v>291736838</v>
      </c>
      <c r="S621" t="str">
        <f>IF(Table3[[#This Row],[actual_price]]&lt;200, "&lt;₹200", IF(Table3[[#This Row],[actual_price]]&lt;=500, "₹200–₹500", "&gt;₹500"))</f>
        <v>&gt;₹500</v>
      </c>
      <c r="T621" t="str">
        <f>IF(Table3[[#This Row],[rating_count]]&lt;1000, "Yes", "No")</f>
        <v>No</v>
      </c>
      <c r="U621" s="8">
        <f>Table3[[#This Row],[rating]] * Table3[[#This Row],[rating_count]]</f>
        <v>73796.599999999991</v>
      </c>
    </row>
    <row r="622" spans="1:21" x14ac:dyDescent="0.4">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c r="Q622" t="str">
        <f t="shared" si="9"/>
        <v>Yes</v>
      </c>
      <c r="R622" s="8">
        <f>Table3[[#This Row],[actual_price]]*Table3[[#This Row],[rating_count]]</f>
        <v>265740</v>
      </c>
      <c r="S622" t="str">
        <f>IF(Table3[[#This Row],[actual_price]]&lt;200, "&lt;₹200", IF(Table3[[#This Row],[actual_price]]&lt;=500, "₹200–₹500", "&gt;₹500"))</f>
        <v>&gt;₹500</v>
      </c>
      <c r="T622" t="str">
        <f>IF(Table3[[#This Row],[rating_count]]&lt;1000, "Yes", "No")</f>
        <v>Yes</v>
      </c>
      <c r="U622" s="8">
        <f>Table3[[#This Row],[rating]] * Table3[[#This Row],[rating_count]]</f>
        <v>865.2</v>
      </c>
    </row>
    <row r="623" spans="1:21" x14ac:dyDescent="0.4">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c r="Q623" t="str">
        <f t="shared" si="9"/>
        <v>No</v>
      </c>
      <c r="R623" s="8">
        <f>Table3[[#This Row],[actual_price]]*Table3[[#This Row],[rating_count]]</f>
        <v>84225066</v>
      </c>
      <c r="S623" t="str">
        <f>IF(Table3[[#This Row],[actual_price]]&lt;200, "&lt;₹200", IF(Table3[[#This Row],[actual_price]]&lt;=500, "₹200–₹500", "&gt;₹500"))</f>
        <v>&gt;₹500</v>
      </c>
      <c r="T623" t="str">
        <f>IF(Table3[[#This Row],[rating_count]]&lt;1000, "Yes", "No")</f>
        <v>No</v>
      </c>
      <c r="U623" s="8">
        <f>Table3[[#This Row],[rating]] * Table3[[#This Row],[rating_count]]</f>
        <v>141611.4</v>
      </c>
    </row>
    <row r="624" spans="1:21" x14ac:dyDescent="0.4">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c r="Q624" t="str">
        <f t="shared" si="9"/>
        <v>No</v>
      </c>
      <c r="R624" s="8">
        <f>Table3[[#This Row],[actual_price]]*Table3[[#This Row],[rating_count]]</f>
        <v>15353906</v>
      </c>
      <c r="S624" t="str">
        <f>IF(Table3[[#This Row],[actual_price]]&lt;200, "&lt;₹200", IF(Table3[[#This Row],[actual_price]]&lt;=500, "₹200–₹500", "&gt;₹500"))</f>
        <v>₹200–₹500</v>
      </c>
      <c r="T624" t="str">
        <f>IF(Table3[[#This Row],[rating_count]]&lt;1000, "Yes", "No")</f>
        <v>No</v>
      </c>
      <c r="U624" s="8">
        <f>Table3[[#This Row],[rating]] * Table3[[#This Row],[rating_count]]</f>
        <v>175976</v>
      </c>
    </row>
    <row r="625" spans="1:21" x14ac:dyDescent="0.4">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c r="Q625" t="str">
        <f t="shared" si="9"/>
        <v>Yes</v>
      </c>
      <c r="R625" s="8">
        <f>Table3[[#This Row],[actual_price]]*Table3[[#This Row],[rating_count]]</f>
        <v>7920072</v>
      </c>
      <c r="S625" t="str">
        <f>IF(Table3[[#This Row],[actual_price]]&lt;200, "&lt;₹200", IF(Table3[[#This Row],[actual_price]]&lt;=500, "₹200–₹500", "&gt;₹500"))</f>
        <v>&gt;₹500</v>
      </c>
      <c r="T625" t="str">
        <f>IF(Table3[[#This Row],[rating_count]]&lt;1000, "Yes", "No")</f>
        <v>No</v>
      </c>
      <c r="U625" s="8">
        <f>Table3[[#This Row],[rating]] * Table3[[#This Row],[rating_count]]</f>
        <v>30919.200000000001</v>
      </c>
    </row>
    <row r="626" spans="1:21" x14ac:dyDescent="0.4">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c r="Q626" t="str">
        <f t="shared" si="9"/>
        <v>Yes</v>
      </c>
      <c r="R626" s="8">
        <f>Table3[[#This Row],[actual_price]]*Table3[[#This Row],[rating_count]]</f>
        <v>31068821</v>
      </c>
      <c r="S626" t="str">
        <f>IF(Table3[[#This Row],[actual_price]]&lt;200, "&lt;₹200", IF(Table3[[#This Row],[actual_price]]&lt;=500, "₹200–₹500", "&gt;₹500"))</f>
        <v>&gt;₹500</v>
      </c>
      <c r="T626" t="str">
        <f>IF(Table3[[#This Row],[rating_count]]&lt;1000, "Yes", "No")</f>
        <v>No</v>
      </c>
      <c r="U626" s="8">
        <f>Table3[[#This Row],[rating]] * Table3[[#This Row],[rating_count]]</f>
        <v>21233.899999999998</v>
      </c>
    </row>
    <row r="627" spans="1:21" x14ac:dyDescent="0.4">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c r="Q627" t="str">
        <f t="shared" si="9"/>
        <v>No</v>
      </c>
      <c r="R627" s="8">
        <f>Table3[[#This Row],[actual_price]]*Table3[[#This Row],[rating_count]]</f>
        <v>253999190</v>
      </c>
      <c r="S627" t="str">
        <f>IF(Table3[[#This Row],[actual_price]]&lt;200, "&lt;₹200", IF(Table3[[#This Row],[actual_price]]&lt;=500, "₹200–₹500", "&gt;₹500"))</f>
        <v>&gt;₹500</v>
      </c>
      <c r="T627" t="str">
        <f>IF(Table3[[#This Row],[rating_count]]&lt;1000, "Yes", "No")</f>
        <v>No</v>
      </c>
      <c r="U627" s="8">
        <f>Table3[[#This Row],[rating]] * Table3[[#This Row],[rating_count]]</f>
        <v>228645</v>
      </c>
    </row>
    <row r="628" spans="1:21" x14ac:dyDescent="0.4">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c r="Q628" t="str">
        <f t="shared" si="9"/>
        <v>Yes</v>
      </c>
      <c r="R628" s="8">
        <f>Table3[[#This Row],[actual_price]]*Table3[[#This Row],[rating_count]]</f>
        <v>6734631</v>
      </c>
      <c r="S628" t="str">
        <f>IF(Table3[[#This Row],[actual_price]]&lt;200, "&lt;₹200", IF(Table3[[#This Row],[actual_price]]&lt;=500, "₹200–₹500", "&gt;₹500"))</f>
        <v>&gt;₹500</v>
      </c>
      <c r="T628" t="str">
        <f>IF(Table3[[#This Row],[rating_count]]&lt;1000, "Yes", "No")</f>
        <v>No</v>
      </c>
      <c r="U628" s="8">
        <f>Table3[[#This Row],[rating]] * Table3[[#This Row],[rating_count]]</f>
        <v>12465.300000000001</v>
      </c>
    </row>
    <row r="629" spans="1:21" x14ac:dyDescent="0.4">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c r="Q629" t="str">
        <f t="shared" si="9"/>
        <v>No</v>
      </c>
      <c r="R629" s="8">
        <f>Table3[[#This Row],[actual_price]]*Table3[[#This Row],[rating_count]]</f>
        <v>5310323</v>
      </c>
      <c r="S629" t="str">
        <f>IF(Table3[[#This Row],[actual_price]]&lt;200, "&lt;₹200", IF(Table3[[#This Row],[actual_price]]&lt;=500, "₹200–₹500", "&gt;₹500"))</f>
        <v>₹200–₹500</v>
      </c>
      <c r="T629" t="str">
        <f>IF(Table3[[#This Row],[rating_count]]&lt;1000, "Yes", "No")</f>
        <v>No</v>
      </c>
      <c r="U629" s="8">
        <f>Table3[[#This Row],[rating]] * Table3[[#This Row],[rating_count]]</f>
        <v>41394.5</v>
      </c>
    </row>
    <row r="630" spans="1:21" x14ac:dyDescent="0.4">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c r="Q630" t="str">
        <f t="shared" si="9"/>
        <v>Yes</v>
      </c>
      <c r="R630" s="8">
        <f>Table3[[#This Row],[actual_price]]*Table3[[#This Row],[rating_count]]</f>
        <v>65960436</v>
      </c>
      <c r="S630" t="str">
        <f>IF(Table3[[#This Row],[actual_price]]&lt;200, "&lt;₹200", IF(Table3[[#This Row],[actual_price]]&lt;=500, "₹200–₹500", "&gt;₹500"))</f>
        <v>&gt;₹500</v>
      </c>
      <c r="T630" t="str">
        <f>IF(Table3[[#This Row],[rating_count]]&lt;1000, "Yes", "No")</f>
        <v>No</v>
      </c>
      <c r="U630" s="8">
        <f>Table3[[#This Row],[rating]] * Table3[[#This Row],[rating_count]]</f>
        <v>396328.8</v>
      </c>
    </row>
    <row r="631" spans="1:21" x14ac:dyDescent="0.4">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c r="Q631" t="str">
        <f t="shared" si="9"/>
        <v>No</v>
      </c>
      <c r="R631" s="8">
        <f>Table3[[#This Row],[actual_price]]*Table3[[#This Row],[rating_count]]</f>
        <v>15279705</v>
      </c>
      <c r="S631" t="str">
        <f>IF(Table3[[#This Row],[actual_price]]&lt;200, "&lt;₹200", IF(Table3[[#This Row],[actual_price]]&lt;=500, "₹200–₹500", "&gt;₹500"))</f>
        <v>&gt;₹500</v>
      </c>
      <c r="T631" t="str">
        <f>IF(Table3[[#This Row],[rating_count]]&lt;1000, "Yes", "No")</f>
        <v>No</v>
      </c>
      <c r="U631" s="8">
        <f>Table3[[#This Row],[rating]] * Table3[[#This Row],[rating_count]]</f>
        <v>53532.5</v>
      </c>
    </row>
    <row r="632" spans="1:21" x14ac:dyDescent="0.4">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c r="Q632" t="str">
        <f t="shared" si="9"/>
        <v>Yes</v>
      </c>
      <c r="R632" s="8">
        <f>Table3[[#This Row],[actual_price]]*Table3[[#This Row],[rating_count]]</f>
        <v>108284610</v>
      </c>
      <c r="S632" t="str">
        <f>IF(Table3[[#This Row],[actual_price]]&lt;200, "&lt;₹200", IF(Table3[[#This Row],[actual_price]]&lt;=500, "₹200–₹500", "&gt;₹500"))</f>
        <v>&gt;₹500</v>
      </c>
      <c r="T632" t="str">
        <f>IF(Table3[[#This Row],[rating_count]]&lt;1000, "Yes", "No")</f>
        <v>No</v>
      </c>
      <c r="U632" s="8">
        <f>Table3[[#This Row],[rating]] * Table3[[#This Row],[rating_count]]</f>
        <v>116697.7</v>
      </c>
    </row>
    <row r="633" spans="1:21" x14ac:dyDescent="0.4">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c r="Q633" t="str">
        <f t="shared" si="9"/>
        <v>Yes</v>
      </c>
      <c r="R633" s="8">
        <f>Table3[[#This Row],[actual_price]]*Table3[[#This Row],[rating_count]]</f>
        <v>52262496</v>
      </c>
      <c r="S633" t="str">
        <f>IF(Table3[[#This Row],[actual_price]]&lt;200, "&lt;₹200", IF(Table3[[#This Row],[actual_price]]&lt;=500, "₹200–₹500", "&gt;₹500"))</f>
        <v>&gt;₹500</v>
      </c>
      <c r="T633" t="str">
        <f>IF(Table3[[#This Row],[rating_count]]&lt;1000, "Yes", "No")</f>
        <v>No</v>
      </c>
      <c r="U633" s="8">
        <f>Table3[[#This Row],[rating]] * Table3[[#This Row],[rating_count]]</f>
        <v>37065.599999999999</v>
      </c>
    </row>
    <row r="634" spans="1:21" x14ac:dyDescent="0.4">
      <c r="A634" t="s">
        <v>57</v>
      </c>
      <c r="B634" t="s">
        <v>58</v>
      </c>
      <c r="C634" t="s">
        <v>18</v>
      </c>
      <c r="D634">
        <v>154</v>
      </c>
      <c r="E634">
        <v>399</v>
      </c>
      <c r="F634" s="1">
        <v>0.61</v>
      </c>
      <c r="G634">
        <v>4.2</v>
      </c>
      <c r="H634" s="4">
        <v>16905</v>
      </c>
      <c r="I634" t="s">
        <v>59</v>
      </c>
      <c r="J634" t="s">
        <v>60</v>
      </c>
      <c r="K634" t="s">
        <v>61</v>
      </c>
      <c r="L634" t="s">
        <v>62</v>
      </c>
      <c r="M634" t="s">
        <v>63</v>
      </c>
      <c r="N634" t="s">
        <v>13022</v>
      </c>
      <c r="O634" t="s">
        <v>5185</v>
      </c>
      <c r="P634" t="s">
        <v>5186</v>
      </c>
      <c r="Q634" t="str">
        <f t="shared" si="9"/>
        <v>Yes</v>
      </c>
      <c r="R634" s="8">
        <f>Table3[[#This Row],[actual_price]]*Table3[[#This Row],[rating_count]]</f>
        <v>6745095</v>
      </c>
      <c r="S634" t="str">
        <f>IF(Table3[[#This Row],[actual_price]]&lt;200, "&lt;₹200", IF(Table3[[#This Row],[actual_price]]&lt;=500, "₹200–₹500", "&gt;₹500"))</f>
        <v>₹200–₹500</v>
      </c>
      <c r="T634" t="str">
        <f>IF(Table3[[#This Row],[rating_count]]&lt;1000, "Yes", "No")</f>
        <v>No</v>
      </c>
      <c r="U634" s="8">
        <f>Table3[[#This Row],[rating]] * Table3[[#This Row],[rating_count]]</f>
        <v>71001</v>
      </c>
    </row>
    <row r="635" spans="1:21" x14ac:dyDescent="0.4">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c r="Q635" t="str">
        <f t="shared" si="9"/>
        <v>Yes</v>
      </c>
      <c r="R635" s="8">
        <f>Table3[[#This Row],[actual_price]]*Table3[[#This Row],[rating_count]]</f>
        <v>40578300</v>
      </c>
      <c r="S635" t="str">
        <f>IF(Table3[[#This Row],[actual_price]]&lt;200, "&lt;₹200", IF(Table3[[#This Row],[actual_price]]&lt;=500, "₹200–₹500", "&gt;₹500"))</f>
        <v>&gt;₹500</v>
      </c>
      <c r="T635" t="str">
        <f>IF(Table3[[#This Row],[rating_count]]&lt;1000, "Yes", "No")</f>
        <v>No</v>
      </c>
      <c r="U635" s="8">
        <f>Table3[[#This Row],[rating]] * Table3[[#This Row],[rating_count]]</f>
        <v>129249.4</v>
      </c>
    </row>
    <row r="636" spans="1:21" x14ac:dyDescent="0.4">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c r="Q636" t="str">
        <f t="shared" si="9"/>
        <v>Yes</v>
      </c>
      <c r="R636" s="8">
        <f>Table3[[#This Row],[actual_price]]*Table3[[#This Row],[rating_count]]</f>
        <v>556255810</v>
      </c>
      <c r="S636" t="str">
        <f>IF(Table3[[#This Row],[actual_price]]&lt;200, "&lt;₹200", IF(Table3[[#This Row],[actual_price]]&lt;=500, "₹200–₹500", "&gt;₹500"))</f>
        <v>&gt;₹500</v>
      </c>
      <c r="T636" t="str">
        <f>IF(Table3[[#This Row],[rating_count]]&lt;1000, "Yes", "No")</f>
        <v>No</v>
      </c>
      <c r="U636" s="8">
        <f>Table3[[#This Row],[rating]] * Table3[[#This Row],[rating_count]]</f>
        <v>292399.8</v>
      </c>
    </row>
    <row r="637" spans="1:21" x14ac:dyDescent="0.4">
      <c r="A637" t="s">
        <v>3431</v>
      </c>
      <c r="B637" t="s">
        <v>3432</v>
      </c>
      <c r="C637" t="s">
        <v>3433</v>
      </c>
      <c r="D637">
        <v>399</v>
      </c>
      <c r="E637" s="2">
        <v>1999</v>
      </c>
      <c r="F637" s="1">
        <v>0.8</v>
      </c>
      <c r="G637">
        <v>4</v>
      </c>
      <c r="H637" s="4">
        <v>3382</v>
      </c>
      <c r="I637" t="s">
        <v>3434</v>
      </c>
      <c r="J637" t="s">
        <v>3435</v>
      </c>
      <c r="K637" t="s">
        <v>3436</v>
      </c>
      <c r="L637" t="s">
        <v>3437</v>
      </c>
      <c r="M637" t="s">
        <v>3438</v>
      </c>
      <c r="N637" t="s">
        <v>13035</v>
      </c>
      <c r="O637" t="s">
        <v>5199</v>
      </c>
      <c r="P637" t="s">
        <v>5200</v>
      </c>
      <c r="Q637" t="str">
        <f t="shared" si="9"/>
        <v>Yes</v>
      </c>
      <c r="R637" s="8">
        <f>Table3[[#This Row],[actual_price]]*Table3[[#This Row],[rating_count]]</f>
        <v>6760618</v>
      </c>
      <c r="S637" t="str">
        <f>IF(Table3[[#This Row],[actual_price]]&lt;200, "&lt;₹200", IF(Table3[[#This Row],[actual_price]]&lt;=500, "₹200–₹500", "&gt;₹500"))</f>
        <v>&gt;₹500</v>
      </c>
      <c r="T637" t="str">
        <f>IF(Table3[[#This Row],[rating_count]]&lt;1000, "Yes", "No")</f>
        <v>No</v>
      </c>
      <c r="U637" s="8">
        <f>Table3[[#This Row],[rating]] * Table3[[#This Row],[rating_count]]</f>
        <v>13528</v>
      </c>
    </row>
    <row r="638" spans="1:21" x14ac:dyDescent="0.4">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c r="Q638" t="str">
        <f t="shared" si="9"/>
        <v>Yes</v>
      </c>
      <c r="R638" s="8">
        <f>Table3[[#This Row],[actual_price]]*Table3[[#This Row],[rating_count]]</f>
        <v>438357360</v>
      </c>
      <c r="S638" t="str">
        <f>IF(Table3[[#This Row],[actual_price]]&lt;200, "&lt;₹200", IF(Table3[[#This Row],[actual_price]]&lt;=500, "₹200–₹500", "&gt;₹500"))</f>
        <v>&gt;₹500</v>
      </c>
      <c r="T638" t="str">
        <f>IF(Table3[[#This Row],[rating_count]]&lt;1000, "Yes", "No")</f>
        <v>No</v>
      </c>
      <c r="U638" s="8">
        <f>Table3[[#This Row],[rating]] * Table3[[#This Row],[rating_count]]</f>
        <v>450442.39999999997</v>
      </c>
    </row>
    <row r="639" spans="1:21" x14ac:dyDescent="0.4">
      <c r="A639" t="s">
        <v>5211</v>
      </c>
      <c r="B639" t="s">
        <v>5212</v>
      </c>
      <c r="C639" t="s">
        <v>5213</v>
      </c>
      <c r="D639" s="2">
        <v>1295</v>
      </c>
      <c r="E639" s="2">
        <v>1295</v>
      </c>
      <c r="F639" s="1">
        <v>0</v>
      </c>
      <c r="G639">
        <v>4.5</v>
      </c>
      <c r="H639" s="4">
        <v>5760</v>
      </c>
      <c r="I639" t="s">
        <v>5214</v>
      </c>
      <c r="J639" t="s">
        <v>5215</v>
      </c>
      <c r="K639" t="s">
        <v>5216</v>
      </c>
      <c r="L639" t="s">
        <v>5217</v>
      </c>
      <c r="M639" t="s">
        <v>5218</v>
      </c>
      <c r="N639" t="s">
        <v>13043</v>
      </c>
      <c r="O639" t="s">
        <v>5219</v>
      </c>
      <c r="P639" t="s">
        <v>5220</v>
      </c>
      <c r="Q639" t="str">
        <f t="shared" si="9"/>
        <v>No</v>
      </c>
      <c r="R639" s="8">
        <f>Table3[[#This Row],[actual_price]]*Table3[[#This Row],[rating_count]]</f>
        <v>7459200</v>
      </c>
      <c r="S639" t="str">
        <f>IF(Table3[[#This Row],[actual_price]]&lt;200, "&lt;₹200", IF(Table3[[#This Row],[actual_price]]&lt;=500, "₹200–₹500", "&gt;₹500"))</f>
        <v>&gt;₹500</v>
      </c>
      <c r="T639" t="str">
        <f>IF(Table3[[#This Row],[rating_count]]&lt;1000, "Yes", "No")</f>
        <v>No</v>
      </c>
      <c r="U639" s="8">
        <f>Table3[[#This Row],[rating]] * Table3[[#This Row],[rating_count]]</f>
        <v>25920</v>
      </c>
    </row>
    <row r="640" spans="1:21" x14ac:dyDescent="0.4">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c r="Q640" t="str">
        <f t="shared" si="9"/>
        <v>Yes</v>
      </c>
      <c r="R640" s="8">
        <f>Table3[[#This Row],[actual_price]]*Table3[[#This Row],[rating_count]]</f>
        <v>272480949</v>
      </c>
      <c r="S640" t="str">
        <f>IF(Table3[[#This Row],[actual_price]]&lt;200, "&lt;₹200", IF(Table3[[#This Row],[actual_price]]&lt;=500, "₹200–₹500", "&gt;₹500"))</f>
        <v>&gt;₹500</v>
      </c>
      <c r="T640" t="str">
        <f>IF(Table3[[#This Row],[rating_count]]&lt;1000, "Yes", "No")</f>
        <v>No</v>
      </c>
      <c r="U640" s="8">
        <f>Table3[[#This Row],[rating]] * Table3[[#This Row],[rating_count]]</f>
        <v>208114.2</v>
      </c>
    </row>
    <row r="641" spans="1:21" x14ac:dyDescent="0.4">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c r="Q641" t="str">
        <f t="shared" si="9"/>
        <v>Yes</v>
      </c>
      <c r="R641" s="8">
        <f>Table3[[#This Row],[actual_price]]*Table3[[#This Row],[rating_count]]</f>
        <v>240898730</v>
      </c>
      <c r="S641" t="str">
        <f>IF(Table3[[#This Row],[actual_price]]&lt;200, "&lt;₹200", IF(Table3[[#This Row],[actual_price]]&lt;=500, "₹200–₹500", "&gt;₹500"))</f>
        <v>&gt;₹500</v>
      </c>
      <c r="T641" t="str">
        <f>IF(Table3[[#This Row],[rating_count]]&lt;1000, "Yes", "No")</f>
        <v>No</v>
      </c>
      <c r="U641" s="8">
        <f>Table3[[#This Row],[rating]] * Table3[[#This Row],[rating_count]]</f>
        <v>662875.69999999995</v>
      </c>
    </row>
    <row r="642" spans="1:21" x14ac:dyDescent="0.4">
      <c r="A642" t="s">
        <v>5242</v>
      </c>
      <c r="B642" t="s">
        <v>5243</v>
      </c>
      <c r="C642" t="s">
        <v>5244</v>
      </c>
      <c r="D642">
        <v>399</v>
      </c>
      <c r="E642">
        <v>995</v>
      </c>
      <c r="F642" s="1">
        <v>0.6</v>
      </c>
      <c r="G642">
        <v>3.9</v>
      </c>
      <c r="H642" s="4">
        <v>21372</v>
      </c>
      <c r="I642" t="s">
        <v>5245</v>
      </c>
      <c r="J642" t="s">
        <v>5246</v>
      </c>
      <c r="K642" t="s">
        <v>5247</v>
      </c>
      <c r="L642" t="s">
        <v>5248</v>
      </c>
      <c r="M642" t="s">
        <v>5249</v>
      </c>
      <c r="N642" t="s">
        <v>13044</v>
      </c>
      <c r="O642" t="s">
        <v>5250</v>
      </c>
      <c r="P642" t="s">
        <v>5251</v>
      </c>
      <c r="Q642" t="str">
        <f t="shared" si="9"/>
        <v>Yes</v>
      </c>
      <c r="R642" s="8">
        <f>Table3[[#This Row],[actual_price]]*Table3[[#This Row],[rating_count]]</f>
        <v>21265140</v>
      </c>
      <c r="S642" t="str">
        <f>IF(Table3[[#This Row],[actual_price]]&lt;200, "&lt;₹200", IF(Table3[[#This Row],[actual_price]]&lt;=500, "₹200–₹500", "&gt;₹500"))</f>
        <v>&gt;₹500</v>
      </c>
      <c r="T642" t="str">
        <f>IF(Table3[[#This Row],[rating_count]]&lt;1000, "Yes", "No")</f>
        <v>No</v>
      </c>
      <c r="U642" s="8">
        <f>Table3[[#This Row],[rating]] * Table3[[#This Row],[rating_count]]</f>
        <v>83350.8</v>
      </c>
    </row>
    <row r="643" spans="1:21" x14ac:dyDescent="0.4">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c r="Q643" t="str">
        <f t="shared" ref="Q643:Q706" si="10">IF(F643&gt;=0.5, "Yes", "No")</f>
        <v>Yes</v>
      </c>
      <c r="R643" s="8">
        <f>Table3[[#This Row],[actual_price]]*Table3[[#This Row],[rating_count]]</f>
        <v>559999965</v>
      </c>
      <c r="S643" t="str">
        <f>IF(Table3[[#This Row],[actual_price]]&lt;200, "&lt;₹200", IF(Table3[[#This Row],[actual_price]]&lt;=500, "₹200–₹500", "&gt;₹500"))</f>
        <v>&gt;₹500</v>
      </c>
      <c r="T643" t="str">
        <f>IF(Table3[[#This Row],[rating_count]]&lt;1000, "Yes", "No")</f>
        <v>No</v>
      </c>
      <c r="U643" s="8">
        <f>Table3[[#This Row],[rating]] * Table3[[#This Row],[rating_count]]</f>
        <v>602150.5</v>
      </c>
    </row>
    <row r="644" spans="1:21" x14ac:dyDescent="0.4">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c r="Q644" t="str">
        <f t="shared" si="10"/>
        <v>Yes</v>
      </c>
      <c r="R644" s="8">
        <f>Table3[[#This Row],[actual_price]]*Table3[[#This Row],[rating_count]]</f>
        <v>24870000</v>
      </c>
      <c r="S644" t="str">
        <f>IF(Table3[[#This Row],[actual_price]]&lt;200, "&lt;₹200", IF(Table3[[#This Row],[actual_price]]&lt;=500, "₹200–₹500", "&gt;₹500"))</f>
        <v>&gt;₹500</v>
      </c>
      <c r="T644" t="str">
        <f>IF(Table3[[#This Row],[rating_count]]&lt;1000, "Yes", "No")</f>
        <v>No</v>
      </c>
      <c r="U644" s="8">
        <f>Table3[[#This Row],[rating]] * Table3[[#This Row],[rating_count]]</f>
        <v>96993</v>
      </c>
    </row>
    <row r="645" spans="1:21" x14ac:dyDescent="0.4">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c r="Q645" t="str">
        <f t="shared" si="10"/>
        <v>No</v>
      </c>
      <c r="R645" s="8">
        <f>Table3[[#This Row],[actual_price]]*Table3[[#This Row],[rating_count]]</f>
        <v>5478439</v>
      </c>
      <c r="S645" t="str">
        <f>IF(Table3[[#This Row],[actual_price]]&lt;200, "&lt;₹200", IF(Table3[[#This Row],[actual_price]]&lt;=500, "₹200–₹500", "&gt;₹500"))</f>
        <v>&gt;₹500</v>
      </c>
      <c r="T645" t="str">
        <f>IF(Table3[[#This Row],[rating_count]]&lt;1000, "Yes", "No")</f>
        <v>No</v>
      </c>
      <c r="U645" s="8">
        <f>Table3[[#This Row],[rating]] * Table3[[#This Row],[rating_count]]</f>
        <v>28796</v>
      </c>
    </row>
    <row r="646" spans="1:21" x14ac:dyDescent="0.4">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c r="Q646" t="str">
        <f t="shared" si="10"/>
        <v>Yes</v>
      </c>
      <c r="R646" s="8">
        <f>Table3[[#This Row],[actual_price]]*Table3[[#This Row],[rating_count]]</f>
        <v>1394604</v>
      </c>
      <c r="S646" t="str">
        <f>IF(Table3[[#This Row],[actual_price]]&lt;200, "&lt;₹200", IF(Table3[[#This Row],[actual_price]]&lt;=500, "₹200–₹500", "&gt;₹500"))</f>
        <v>&gt;₹500</v>
      </c>
      <c r="T646" t="str">
        <f>IF(Table3[[#This Row],[rating_count]]&lt;1000, "Yes", "No")</f>
        <v>No</v>
      </c>
      <c r="U646" s="8">
        <f>Table3[[#This Row],[rating]] * Table3[[#This Row],[rating_count]]</f>
        <v>5584</v>
      </c>
    </row>
    <row r="647" spans="1:21" x14ac:dyDescent="0.4">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c r="Q647" t="str">
        <f t="shared" si="10"/>
        <v>Yes</v>
      </c>
      <c r="R647" s="8">
        <f>Table3[[#This Row],[actual_price]]*Table3[[#This Row],[rating_count]]</f>
        <v>4554667</v>
      </c>
      <c r="S647" t="str">
        <f>IF(Table3[[#This Row],[actual_price]]&lt;200, "&lt;₹200", IF(Table3[[#This Row],[actual_price]]&lt;=500, "₹200–₹500", "&gt;₹500"))</f>
        <v>₹200–₹500</v>
      </c>
      <c r="T647" t="str">
        <f>IF(Table3[[#This Row],[rating_count]]&lt;1000, "Yes", "No")</f>
        <v>No</v>
      </c>
      <c r="U647" s="8">
        <f>Table3[[#This Row],[rating]] * Table3[[#This Row],[rating_count]]</f>
        <v>53315.5</v>
      </c>
    </row>
    <row r="648" spans="1:21" x14ac:dyDescent="0.4">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c r="Q648" t="str">
        <f t="shared" si="10"/>
        <v>Yes</v>
      </c>
      <c r="R648" s="8">
        <f>Table3[[#This Row],[actual_price]]*Table3[[#This Row],[rating_count]]</f>
        <v>139367500</v>
      </c>
      <c r="S648" t="str">
        <f>IF(Table3[[#This Row],[actual_price]]&lt;200, "&lt;₹200", IF(Table3[[#This Row],[actual_price]]&lt;=500, "₹200–₹500", "&gt;₹500"))</f>
        <v>&gt;₹500</v>
      </c>
      <c r="T648" t="str">
        <f>IF(Table3[[#This Row],[rating_count]]&lt;1000, "Yes", "No")</f>
        <v>No</v>
      </c>
      <c r="U648" s="8">
        <f>Table3[[#This Row],[rating]] * Table3[[#This Row],[rating_count]]</f>
        <v>239712.09999999998</v>
      </c>
    </row>
    <row r="649" spans="1:21" x14ac:dyDescent="0.4">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c r="Q649" t="str">
        <f t="shared" si="10"/>
        <v>Yes</v>
      </c>
      <c r="R649" s="8">
        <f>Table3[[#This Row],[actual_price]]*Table3[[#This Row],[rating_count]]</f>
        <v>74790039</v>
      </c>
      <c r="S649" t="str">
        <f>IF(Table3[[#This Row],[actual_price]]&lt;200, "&lt;₹200", IF(Table3[[#This Row],[actual_price]]&lt;=500, "₹200–₹500", "&gt;₹500"))</f>
        <v>&gt;₹500</v>
      </c>
      <c r="T649" t="str">
        <f>IF(Table3[[#This Row],[rating_count]]&lt;1000, "Yes", "No")</f>
        <v>No</v>
      </c>
      <c r="U649" s="8">
        <f>Table3[[#This Row],[rating]] * Table3[[#This Row],[rating_count]]</f>
        <v>56851.799999999996</v>
      </c>
    </row>
    <row r="650" spans="1:21" x14ac:dyDescent="0.4">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c r="Q650" t="str">
        <f t="shared" si="10"/>
        <v>Yes</v>
      </c>
      <c r="R650" s="8">
        <f>Table3[[#This Row],[actual_price]]*Table3[[#This Row],[rating_count]]</f>
        <v>12048225</v>
      </c>
      <c r="S650" t="str">
        <f>IF(Table3[[#This Row],[actual_price]]&lt;200, "&lt;₹200", IF(Table3[[#This Row],[actual_price]]&lt;=500, "₹200–₹500", "&gt;₹500"))</f>
        <v>&gt;₹500</v>
      </c>
      <c r="T650" t="str">
        <f>IF(Table3[[#This Row],[rating_count]]&lt;1000, "Yes", "No")</f>
        <v>No</v>
      </c>
      <c r="U650" s="8">
        <f>Table3[[#This Row],[rating]] * Table3[[#This Row],[rating_count]]</f>
        <v>40810</v>
      </c>
    </row>
    <row r="651" spans="1:21" x14ac:dyDescent="0.4">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c r="Q651" t="str">
        <f t="shared" si="10"/>
        <v>Yes</v>
      </c>
      <c r="R651" s="8">
        <f>Table3[[#This Row],[actual_price]]*Table3[[#This Row],[rating_count]]</f>
        <v>254887676</v>
      </c>
      <c r="S651" t="str">
        <f>IF(Table3[[#This Row],[actual_price]]&lt;200, "&lt;₹200", IF(Table3[[#This Row],[actual_price]]&lt;=500, "₹200–₹500", "&gt;₹500"))</f>
        <v>&gt;₹500</v>
      </c>
      <c r="T651" t="str">
        <f>IF(Table3[[#This Row],[rating_count]]&lt;1000, "Yes", "No")</f>
        <v>No</v>
      </c>
      <c r="U651" s="8">
        <f>Table3[[#This Row],[rating]] * Table3[[#This Row],[rating_count]]</f>
        <v>104798.8</v>
      </c>
    </row>
    <row r="652" spans="1:21" x14ac:dyDescent="0.4">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c r="Q652" t="str">
        <f t="shared" si="10"/>
        <v>No</v>
      </c>
      <c r="R652" s="8">
        <f>Table3[[#This Row],[actual_price]]*Table3[[#This Row],[rating_count]]</f>
        <v>115920</v>
      </c>
      <c r="S652" t="str">
        <f>IF(Table3[[#This Row],[actual_price]]&lt;200, "&lt;₹200", IF(Table3[[#This Row],[actual_price]]&lt;=500, "₹200–₹500", "&gt;₹500"))</f>
        <v>&lt;₹200</v>
      </c>
      <c r="T652" t="str">
        <f>IF(Table3[[#This Row],[rating_count]]&lt;1000, "Yes", "No")</f>
        <v>Yes</v>
      </c>
      <c r="U652" s="8">
        <f>Table3[[#This Row],[rating]] * Table3[[#This Row],[rating_count]]</f>
        <v>2833.6000000000004</v>
      </c>
    </row>
    <row r="653" spans="1:21" x14ac:dyDescent="0.4">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c r="Q653" t="str">
        <f t="shared" si="10"/>
        <v>No</v>
      </c>
      <c r="R653" s="8">
        <f>Table3[[#This Row],[actual_price]]*Table3[[#This Row],[rating_count]]</f>
        <v>9958311</v>
      </c>
      <c r="S653" t="str">
        <f>IF(Table3[[#This Row],[actual_price]]&lt;200, "&lt;₹200", IF(Table3[[#This Row],[actual_price]]&lt;=500, "₹200–₹500", "&gt;₹500"))</f>
        <v>&gt;₹500</v>
      </c>
      <c r="T653" t="str">
        <f>IF(Table3[[#This Row],[rating_count]]&lt;1000, "Yes", "No")</f>
        <v>No</v>
      </c>
      <c r="U653" s="8">
        <f>Table3[[#This Row],[rating]] * Table3[[#This Row],[rating_count]]</f>
        <v>79811.600000000006</v>
      </c>
    </row>
    <row r="654" spans="1:21" x14ac:dyDescent="0.4">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c r="Q654" t="str">
        <f t="shared" si="10"/>
        <v>No</v>
      </c>
      <c r="R654" s="8">
        <f>Table3[[#This Row],[actual_price]]*Table3[[#This Row],[rating_count]]</f>
        <v>1620675</v>
      </c>
      <c r="S654" t="str">
        <f>IF(Table3[[#This Row],[actual_price]]&lt;200, "&lt;₹200", IF(Table3[[#This Row],[actual_price]]&lt;=500, "₹200–₹500", "&gt;₹500"))</f>
        <v>₹200–₹500</v>
      </c>
      <c r="T654" t="str">
        <f>IF(Table3[[#This Row],[rating_count]]&lt;1000, "Yes", "No")</f>
        <v>No</v>
      </c>
      <c r="U654" s="8">
        <f>Table3[[#This Row],[rating]] * Table3[[#This Row],[rating_count]]</f>
        <v>31693.200000000004</v>
      </c>
    </row>
    <row r="655" spans="1:21" x14ac:dyDescent="0.4">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c r="Q655" t="str">
        <f t="shared" si="10"/>
        <v>Yes</v>
      </c>
      <c r="R655" s="8">
        <f>Table3[[#This Row],[actual_price]]*Table3[[#This Row],[rating_count]]</f>
        <v>490509</v>
      </c>
      <c r="S655" t="str">
        <f>IF(Table3[[#This Row],[actual_price]]&lt;200, "&lt;₹200", IF(Table3[[#This Row],[actual_price]]&lt;=500, "₹200–₹500", "&gt;₹500"))</f>
        <v>&gt;₹500</v>
      </c>
      <c r="T655" t="str">
        <f>IF(Table3[[#This Row],[rating_count]]&lt;1000, "Yes", "No")</f>
        <v>Yes</v>
      </c>
      <c r="U655" s="8">
        <f>Table3[[#This Row],[rating]] * Table3[[#This Row],[rating_count]]</f>
        <v>2062.2000000000003</v>
      </c>
    </row>
    <row r="656" spans="1:21" x14ac:dyDescent="0.4">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c r="Q656" t="str">
        <f t="shared" si="10"/>
        <v>Yes</v>
      </c>
      <c r="R656" s="8">
        <f>Table3[[#This Row],[actual_price]]*Table3[[#This Row],[rating_count]]</f>
        <v>8127232</v>
      </c>
      <c r="S656" t="str">
        <f>IF(Table3[[#This Row],[actual_price]]&lt;200, "&lt;₹200", IF(Table3[[#This Row],[actual_price]]&lt;=500, "₹200–₹500", "&gt;₹500"))</f>
        <v>&gt;₹500</v>
      </c>
      <c r="T656" t="str">
        <f>IF(Table3[[#This Row],[rating_count]]&lt;1000, "Yes", "No")</f>
        <v>No</v>
      </c>
      <c r="U656" s="8">
        <f>Table3[[#This Row],[rating]] * Table3[[#This Row],[rating_count]]</f>
        <v>61056</v>
      </c>
    </row>
    <row r="657" spans="1:21" x14ac:dyDescent="0.4">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c r="Q657" t="str">
        <f t="shared" si="10"/>
        <v>Yes</v>
      </c>
      <c r="R657" s="8">
        <f>Table3[[#This Row],[actual_price]]*Table3[[#This Row],[rating_count]]</f>
        <v>15251610</v>
      </c>
      <c r="S657" t="str">
        <f>IF(Table3[[#This Row],[actual_price]]&lt;200, "&lt;₹200", IF(Table3[[#This Row],[actual_price]]&lt;=500, "₹200–₹500", "&gt;₹500"))</f>
        <v>&gt;₹500</v>
      </c>
      <c r="T657" t="str">
        <f>IF(Table3[[#This Row],[rating_count]]&lt;1000, "Yes", "No")</f>
        <v>No</v>
      </c>
      <c r="U657" s="8">
        <f>Table3[[#This Row],[rating]] * Table3[[#This Row],[rating_count]]</f>
        <v>12882</v>
      </c>
    </row>
    <row r="658" spans="1:21" x14ac:dyDescent="0.4">
      <c r="A658" t="s">
        <v>5388</v>
      </c>
      <c r="B658" t="s">
        <v>5389</v>
      </c>
      <c r="C658" t="s">
        <v>3066</v>
      </c>
      <c r="D658">
        <v>899</v>
      </c>
      <c r="E658" s="2">
        <v>4499</v>
      </c>
      <c r="F658" s="1">
        <v>0.8</v>
      </c>
      <c r="G658">
        <v>3.8</v>
      </c>
      <c r="H658" s="4">
        <v>103052</v>
      </c>
      <c r="I658" t="s">
        <v>5390</v>
      </c>
      <c r="J658" t="s">
        <v>5391</v>
      </c>
      <c r="K658" t="s">
        <v>5392</v>
      </c>
      <c r="L658" t="s">
        <v>5393</v>
      </c>
      <c r="M658" t="s">
        <v>5394</v>
      </c>
      <c r="N658" t="s">
        <v>13045</v>
      </c>
      <c r="O658" t="s">
        <v>5395</v>
      </c>
      <c r="P658" t="s">
        <v>5396</v>
      </c>
      <c r="Q658" t="str">
        <f t="shared" si="10"/>
        <v>Yes</v>
      </c>
      <c r="R658" s="8">
        <f>Table3[[#This Row],[actual_price]]*Table3[[#This Row],[rating_count]]</f>
        <v>463630948</v>
      </c>
      <c r="S658" t="str">
        <f>IF(Table3[[#This Row],[actual_price]]&lt;200, "&lt;₹200", IF(Table3[[#This Row],[actual_price]]&lt;=500, "₹200–₹500", "&gt;₹500"))</f>
        <v>&gt;₹500</v>
      </c>
      <c r="T658" t="str">
        <f>IF(Table3[[#This Row],[rating_count]]&lt;1000, "Yes", "No")</f>
        <v>No</v>
      </c>
      <c r="U658" s="8">
        <f>Table3[[#This Row],[rating]] * Table3[[#This Row],[rating_count]]</f>
        <v>391597.6</v>
      </c>
    </row>
    <row r="659" spans="1:21" x14ac:dyDescent="0.4">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13037</v>
      </c>
      <c r="O659" t="s">
        <v>5397</v>
      </c>
      <c r="P659" t="s">
        <v>5398</v>
      </c>
      <c r="Q659" t="str">
        <f t="shared" si="10"/>
        <v>No</v>
      </c>
      <c r="R659" s="8">
        <f>Table3[[#This Row],[actual_price]]*Table3[[#This Row],[rating_count]]</f>
        <v>46676322</v>
      </c>
      <c r="S659" t="str">
        <f>IF(Table3[[#This Row],[actual_price]]&lt;200, "&lt;₹200", IF(Table3[[#This Row],[actual_price]]&lt;=500, "₹200–₹500", "&gt;₹500"))</f>
        <v>&gt;₹500</v>
      </c>
      <c r="T659" t="str">
        <f>IF(Table3[[#This Row],[rating_count]]&lt;1000, "Yes", "No")</f>
        <v>No</v>
      </c>
      <c r="U659" s="8">
        <f>Table3[[#This Row],[rating]] * Table3[[#This Row],[rating_count]]</f>
        <v>76579.799999999988</v>
      </c>
    </row>
    <row r="660" spans="1:21" x14ac:dyDescent="0.4">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c r="Q660" t="str">
        <f t="shared" si="10"/>
        <v>Yes</v>
      </c>
      <c r="R660" s="8">
        <f>Table3[[#This Row],[actual_price]]*Table3[[#This Row],[rating_count]]</f>
        <v>7579311</v>
      </c>
      <c r="S660" t="str">
        <f>IF(Table3[[#This Row],[actual_price]]&lt;200, "&lt;₹200", IF(Table3[[#This Row],[actual_price]]&lt;=500, "₹200–₹500", "&gt;₹500"))</f>
        <v>₹200–₹500</v>
      </c>
      <c r="T660" t="str">
        <f>IF(Table3[[#This Row],[rating_count]]&lt;1000, "Yes", "No")</f>
        <v>No</v>
      </c>
      <c r="U660" s="8">
        <f>Table3[[#This Row],[rating]] * Table3[[#This Row],[rating_count]]</f>
        <v>62274.899999999994</v>
      </c>
    </row>
    <row r="661" spans="1:21" x14ac:dyDescent="0.4">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c r="Q661" t="str">
        <f t="shared" si="10"/>
        <v>No</v>
      </c>
      <c r="R661" s="8">
        <f>Table3[[#This Row],[actual_price]]*Table3[[#This Row],[rating_count]]</f>
        <v>6698450</v>
      </c>
      <c r="S661" t="str">
        <f>IF(Table3[[#This Row],[actual_price]]&lt;200, "&lt;₹200", IF(Table3[[#This Row],[actual_price]]&lt;=500, "₹200–₹500", "&gt;₹500"))</f>
        <v>&gt;₹500</v>
      </c>
      <c r="T661" t="str">
        <f>IF(Table3[[#This Row],[rating_count]]&lt;1000, "Yes", "No")</f>
        <v>No</v>
      </c>
      <c r="U661" s="8">
        <f>Table3[[#This Row],[rating]] * Table3[[#This Row],[rating_count]]</f>
        <v>53587.600000000006</v>
      </c>
    </row>
    <row r="662" spans="1:21" x14ac:dyDescent="0.4">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c r="Q662" t="str">
        <f t="shared" si="10"/>
        <v>Yes</v>
      </c>
      <c r="R662" s="8">
        <f>Table3[[#This Row],[actual_price]]*Table3[[#This Row],[rating_count]]</f>
        <v>25903042</v>
      </c>
      <c r="S662" t="str">
        <f>IF(Table3[[#This Row],[actual_price]]&lt;200, "&lt;₹200", IF(Table3[[#This Row],[actual_price]]&lt;=500, "₹200–₹500", "&gt;₹500"))</f>
        <v>&gt;₹500</v>
      </c>
      <c r="T662" t="str">
        <f>IF(Table3[[#This Row],[rating_count]]&lt;1000, "Yes", "No")</f>
        <v>No</v>
      </c>
      <c r="U662" s="8">
        <f>Table3[[#This Row],[rating]] * Table3[[#This Row],[rating_count]]</f>
        <v>49240.399999999994</v>
      </c>
    </row>
    <row r="663" spans="1:21" x14ac:dyDescent="0.4">
      <c r="A663" t="s">
        <v>5421</v>
      </c>
      <c r="B663" t="s">
        <v>5422</v>
      </c>
      <c r="C663" t="s">
        <v>4845</v>
      </c>
      <c r="D663">
        <v>681</v>
      </c>
      <c r="E663" s="2">
        <v>1199</v>
      </c>
      <c r="F663" s="1">
        <v>0.43</v>
      </c>
      <c r="G663">
        <v>4.2</v>
      </c>
      <c r="H663" s="4">
        <v>8258</v>
      </c>
      <c r="I663" t="s">
        <v>5423</v>
      </c>
      <c r="J663" t="s">
        <v>5424</v>
      </c>
      <c r="K663" t="s">
        <v>5425</v>
      </c>
      <c r="L663" t="s">
        <v>5426</v>
      </c>
      <c r="M663" t="s">
        <v>5427</v>
      </c>
      <c r="N663" t="s">
        <v>13046</v>
      </c>
      <c r="O663" t="s">
        <v>5428</v>
      </c>
      <c r="P663" t="s">
        <v>5429</v>
      </c>
      <c r="Q663" t="str">
        <f t="shared" si="10"/>
        <v>No</v>
      </c>
      <c r="R663" s="8">
        <f>Table3[[#This Row],[actual_price]]*Table3[[#This Row],[rating_count]]</f>
        <v>9901342</v>
      </c>
      <c r="S663" t="str">
        <f>IF(Table3[[#This Row],[actual_price]]&lt;200, "&lt;₹200", IF(Table3[[#This Row],[actual_price]]&lt;=500, "₹200–₹500", "&gt;₹500"))</f>
        <v>&gt;₹500</v>
      </c>
      <c r="T663" t="str">
        <f>IF(Table3[[#This Row],[rating_count]]&lt;1000, "Yes", "No")</f>
        <v>No</v>
      </c>
      <c r="U663" s="8">
        <f>Table3[[#This Row],[rating]] * Table3[[#This Row],[rating_count]]</f>
        <v>34683.599999999999</v>
      </c>
    </row>
    <row r="664" spans="1:21" x14ac:dyDescent="0.4">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c r="Q664" t="str">
        <f t="shared" si="10"/>
        <v>Yes</v>
      </c>
      <c r="R664" s="8">
        <f>Table3[[#This Row],[actual_price]]*Table3[[#This Row],[rating_count]]</f>
        <v>40888840</v>
      </c>
      <c r="S664" t="str">
        <f>IF(Table3[[#This Row],[actual_price]]&lt;200, "&lt;₹200", IF(Table3[[#This Row],[actual_price]]&lt;=500, "₹200–₹500", "&gt;₹500"))</f>
        <v>&gt;₹500</v>
      </c>
      <c r="T664" t="str">
        <f>IF(Table3[[#This Row],[rating_count]]&lt;1000, "Yes", "No")</f>
        <v>No</v>
      </c>
      <c r="U664" s="8">
        <f>Table3[[#This Row],[rating]] * Table3[[#This Row],[rating_count]]</f>
        <v>48035.6</v>
      </c>
    </row>
    <row r="665" spans="1:21" x14ac:dyDescent="0.4">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c r="Q665" t="str">
        <f t="shared" si="10"/>
        <v>Yes</v>
      </c>
      <c r="R665" s="8">
        <f>Table3[[#This Row],[actual_price]]*Table3[[#This Row],[rating_count]]</f>
        <v>175084976</v>
      </c>
      <c r="S665" t="str">
        <f>IF(Table3[[#This Row],[actual_price]]&lt;200, "&lt;₹200", IF(Table3[[#This Row],[actual_price]]&lt;=500, "₹200–₹500", "&gt;₹500"))</f>
        <v>&gt;₹500</v>
      </c>
      <c r="T665" t="str">
        <f>IF(Table3[[#This Row],[rating_count]]&lt;1000, "Yes", "No")</f>
        <v>No</v>
      </c>
      <c r="U665" s="8">
        <f>Table3[[#This Row],[rating]] * Table3[[#This Row],[rating_count]]</f>
        <v>154105.60000000001</v>
      </c>
    </row>
    <row r="666" spans="1:21" x14ac:dyDescent="0.4">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c r="Q666" t="str">
        <f t="shared" si="10"/>
        <v>Yes</v>
      </c>
      <c r="R666" s="8">
        <f>Table3[[#This Row],[actual_price]]*Table3[[#This Row],[rating_count]]</f>
        <v>275904808</v>
      </c>
      <c r="S666" t="str">
        <f>IF(Table3[[#This Row],[actual_price]]&lt;200, "&lt;₹200", IF(Table3[[#This Row],[actual_price]]&lt;=500, "₹200–₹500", "&gt;₹500"))</f>
        <v>&gt;₹500</v>
      </c>
      <c r="T666" t="str">
        <f>IF(Table3[[#This Row],[rating_count]]&lt;1000, "Yes", "No")</f>
        <v>No</v>
      </c>
      <c r="U666" s="8">
        <f>Table3[[#This Row],[rating]] * Table3[[#This Row],[rating_count]]</f>
        <v>226287.19999999998</v>
      </c>
    </row>
    <row r="667" spans="1:21" x14ac:dyDescent="0.4">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13047</v>
      </c>
      <c r="O667" t="s">
        <v>5470</v>
      </c>
      <c r="P667" t="s">
        <v>5471</v>
      </c>
      <c r="Q667" t="str">
        <f t="shared" si="10"/>
        <v>No</v>
      </c>
      <c r="R667" s="8">
        <f>Table3[[#This Row],[actual_price]]*Table3[[#This Row],[rating_count]]</f>
        <v>71560134</v>
      </c>
      <c r="S667" t="str">
        <f>IF(Table3[[#This Row],[actual_price]]&lt;200, "&lt;₹200", IF(Table3[[#This Row],[actual_price]]&lt;=500, "₹200–₹500", "&gt;₹500"))</f>
        <v>&gt;₹500</v>
      </c>
      <c r="T667" t="str">
        <f>IF(Table3[[#This Row],[rating_count]]&lt;1000, "Yes", "No")</f>
        <v>No</v>
      </c>
      <c r="U667" s="8">
        <f>Table3[[#This Row],[rating]] * Table3[[#This Row],[rating_count]]</f>
        <v>489810.6</v>
      </c>
    </row>
    <row r="668" spans="1:21" x14ac:dyDescent="0.4">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c r="Q668" t="str">
        <f t="shared" si="10"/>
        <v>Yes</v>
      </c>
      <c r="R668" s="8">
        <f>Table3[[#This Row],[actual_price]]*Table3[[#This Row],[rating_count]]</f>
        <v>4809362</v>
      </c>
      <c r="S668" t="str">
        <f>IF(Table3[[#This Row],[actual_price]]&lt;200, "&lt;₹200", IF(Table3[[#This Row],[actual_price]]&lt;=500, "₹200–₹500", "&gt;₹500"))</f>
        <v>₹200–₹500</v>
      </c>
      <c r="T668" t="str">
        <f>IF(Table3[[#This Row],[rating_count]]&lt;1000, "Yes", "No")</f>
        <v>No</v>
      </c>
      <c r="U668" s="8">
        <f>Table3[[#This Row],[rating]] * Table3[[#This Row],[rating_count]]</f>
        <v>33733</v>
      </c>
    </row>
    <row r="669" spans="1:21" x14ac:dyDescent="0.4">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c r="Q669" t="str">
        <f t="shared" si="10"/>
        <v>No</v>
      </c>
      <c r="R669" s="8">
        <f>Table3[[#This Row],[actual_price]]*Table3[[#This Row],[rating_count]]</f>
        <v>13460265</v>
      </c>
      <c r="S669" t="str">
        <f>IF(Table3[[#This Row],[actual_price]]&lt;200, "&lt;₹200", IF(Table3[[#This Row],[actual_price]]&lt;=500, "₹200–₹500", "&gt;₹500"))</f>
        <v>₹200–₹500</v>
      </c>
      <c r="T669" t="str">
        <f>IF(Table3[[#This Row],[rating_count]]&lt;1000, "Yes", "No")</f>
        <v>No</v>
      </c>
      <c r="U669" s="8">
        <f>Table3[[#This Row],[rating]] * Table3[[#This Row],[rating_count]]</f>
        <v>121446</v>
      </c>
    </row>
    <row r="670" spans="1:21" x14ac:dyDescent="0.4">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c r="Q670" t="str">
        <f t="shared" si="10"/>
        <v>No</v>
      </c>
      <c r="R670" s="8">
        <f>Table3[[#This Row],[actual_price]]*Table3[[#This Row],[rating_count]]</f>
        <v>9092889</v>
      </c>
      <c r="S670" t="str">
        <f>IF(Table3[[#This Row],[actual_price]]&lt;200, "&lt;₹200", IF(Table3[[#This Row],[actual_price]]&lt;=500, "₹200–₹500", "&gt;₹500"))</f>
        <v>₹200–₹500</v>
      </c>
      <c r="T670" t="str">
        <f>IF(Table3[[#This Row],[rating_count]]&lt;1000, "Yes", "No")</f>
        <v>No</v>
      </c>
      <c r="U670" s="8">
        <f>Table3[[#This Row],[rating]] * Table3[[#This Row],[rating_count]]</f>
        <v>130767.29999999999</v>
      </c>
    </row>
    <row r="671" spans="1:21" x14ac:dyDescent="0.4">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c r="Q671" t="str">
        <f t="shared" si="10"/>
        <v>Yes</v>
      </c>
      <c r="R671" s="8">
        <f>Table3[[#This Row],[actual_price]]*Table3[[#This Row],[rating_count]]</f>
        <v>910156</v>
      </c>
      <c r="S671" t="str">
        <f>IF(Table3[[#This Row],[actual_price]]&lt;200, "&lt;₹200", IF(Table3[[#This Row],[actual_price]]&lt;=500, "₹200–₹500", "&gt;₹500"))</f>
        <v>₹200–₹500</v>
      </c>
      <c r="T671" t="str">
        <f>IF(Table3[[#This Row],[rating_count]]&lt;1000, "Yes", "No")</f>
        <v>No</v>
      </c>
      <c r="U671" s="8">
        <f>Table3[[#This Row],[rating]] * Table3[[#This Row],[rating_count]]</f>
        <v>11567.199999999999</v>
      </c>
    </row>
    <row r="672" spans="1:21" x14ac:dyDescent="0.4">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c r="Q672" t="str">
        <f t="shared" si="10"/>
        <v>Yes</v>
      </c>
      <c r="R672" s="8">
        <f>Table3[[#This Row],[actual_price]]*Table3[[#This Row],[rating_count]]</f>
        <v>83926416</v>
      </c>
      <c r="S672" t="str">
        <f>IF(Table3[[#This Row],[actual_price]]&lt;200, "&lt;₹200", IF(Table3[[#This Row],[actual_price]]&lt;=500, "₹200–₹500", "&gt;₹500"))</f>
        <v>&gt;₹500</v>
      </c>
      <c r="T672" t="str">
        <f>IF(Table3[[#This Row],[rating_count]]&lt;1000, "Yes", "No")</f>
        <v>No</v>
      </c>
      <c r="U672" s="8">
        <f>Table3[[#This Row],[rating]] * Table3[[#This Row],[rating_count]]</f>
        <v>134336</v>
      </c>
    </row>
    <row r="673" spans="1:21" x14ac:dyDescent="0.4">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c r="Q673" t="str">
        <f t="shared" si="10"/>
        <v>Yes</v>
      </c>
      <c r="R673" s="8">
        <f>Table3[[#This Row],[actual_price]]*Table3[[#This Row],[rating_count]]</f>
        <v>4089921</v>
      </c>
      <c r="S673" t="str">
        <f>IF(Table3[[#This Row],[actual_price]]&lt;200, "&lt;₹200", IF(Table3[[#This Row],[actual_price]]&lt;=500, "₹200–₹500", "&gt;₹500"))</f>
        <v>&gt;₹500</v>
      </c>
      <c r="T673" t="str">
        <f>IF(Table3[[#This Row],[rating_count]]&lt;1000, "Yes", "No")</f>
        <v>No</v>
      </c>
      <c r="U673" s="8">
        <f>Table3[[#This Row],[rating]] * Table3[[#This Row],[rating_count]]</f>
        <v>6938.0999999999995</v>
      </c>
    </row>
    <row r="674" spans="1:21" x14ac:dyDescent="0.4">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c r="Q674" t="str">
        <f t="shared" si="10"/>
        <v>Yes</v>
      </c>
      <c r="R674" s="8">
        <f>Table3[[#This Row],[actual_price]]*Table3[[#This Row],[rating_count]]</f>
        <v>1793701</v>
      </c>
      <c r="S674" t="str">
        <f>IF(Table3[[#This Row],[actual_price]]&lt;200, "&lt;₹200", IF(Table3[[#This Row],[actual_price]]&lt;=500, "₹200–₹500", "&gt;₹500"))</f>
        <v>₹200–₹500</v>
      </c>
      <c r="T674" t="str">
        <f>IF(Table3[[#This Row],[rating_count]]&lt;1000, "Yes", "No")</f>
        <v>No</v>
      </c>
      <c r="U674" s="8">
        <f>Table3[[#This Row],[rating]] * Table3[[#This Row],[rating_count]]</f>
        <v>24595.899999999998</v>
      </c>
    </row>
    <row r="675" spans="1:21" x14ac:dyDescent="0.4">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c r="Q675" t="str">
        <f t="shared" si="10"/>
        <v>Yes</v>
      </c>
      <c r="R675" s="8">
        <f>Table3[[#This Row],[actual_price]]*Table3[[#This Row],[rating_count]]</f>
        <v>4539549</v>
      </c>
      <c r="S675" t="str">
        <f>IF(Table3[[#This Row],[actual_price]]&lt;200, "&lt;₹200", IF(Table3[[#This Row],[actual_price]]&lt;=500, "₹200–₹500", "&gt;₹500"))</f>
        <v>₹200–₹500</v>
      </c>
      <c r="T675" t="str">
        <f>IF(Table3[[#This Row],[rating_count]]&lt;1000, "Yes", "No")</f>
        <v>No</v>
      </c>
      <c r="U675" s="8">
        <f>Table3[[#This Row],[rating]] * Table3[[#This Row],[rating_count]]</f>
        <v>57581.299999999996</v>
      </c>
    </row>
    <row r="676" spans="1:21" x14ac:dyDescent="0.4">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c r="Q676" t="str">
        <f t="shared" si="10"/>
        <v>No</v>
      </c>
      <c r="R676" s="8">
        <f>Table3[[#This Row],[actual_price]]*Table3[[#This Row],[rating_count]]</f>
        <v>6639000</v>
      </c>
      <c r="S676" t="str">
        <f>IF(Table3[[#This Row],[actual_price]]&lt;200, "&lt;₹200", IF(Table3[[#This Row],[actual_price]]&lt;=500, "₹200–₹500", "&gt;₹500"))</f>
        <v>₹200–₹500</v>
      </c>
      <c r="T676" t="str">
        <f>IF(Table3[[#This Row],[rating_count]]&lt;1000, "Yes", "No")</f>
        <v>No</v>
      </c>
      <c r="U676" s="8">
        <f>Table3[[#This Row],[rating]] * Table3[[#This Row],[rating_count]]</f>
        <v>116846.40000000001</v>
      </c>
    </row>
    <row r="677" spans="1:21" x14ac:dyDescent="0.4">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c r="Q677" t="str">
        <f t="shared" si="10"/>
        <v>Yes</v>
      </c>
      <c r="R677" s="8">
        <f>Table3[[#This Row],[actual_price]]*Table3[[#This Row],[rating_count]]</f>
        <v>38828597</v>
      </c>
      <c r="S677" t="str">
        <f>IF(Table3[[#This Row],[actual_price]]&lt;200, "&lt;₹200", IF(Table3[[#This Row],[actual_price]]&lt;=500, "₹200–₹500", "&gt;₹500"))</f>
        <v>&gt;₹500</v>
      </c>
      <c r="T677" t="str">
        <f>IF(Table3[[#This Row],[rating_count]]&lt;1000, "Yes", "No")</f>
        <v>No</v>
      </c>
      <c r="U677" s="8">
        <f>Table3[[#This Row],[rating]] * Table3[[#This Row],[rating_count]]</f>
        <v>111382.9</v>
      </c>
    </row>
    <row r="678" spans="1:21" x14ac:dyDescent="0.4">
      <c r="A678" t="s">
        <v>5550</v>
      </c>
      <c r="B678" t="s">
        <v>5551</v>
      </c>
      <c r="C678" t="s">
        <v>4834</v>
      </c>
      <c r="D678" s="2">
        <v>1109</v>
      </c>
      <c r="E678" s="2">
        <v>2800</v>
      </c>
      <c r="F678" s="1">
        <v>0.6</v>
      </c>
      <c r="G678">
        <v>4.3</v>
      </c>
      <c r="H678" s="4">
        <v>53464</v>
      </c>
      <c r="I678" t="s">
        <v>5552</v>
      </c>
      <c r="J678" t="s">
        <v>5553</v>
      </c>
      <c r="K678" t="s">
        <v>5554</v>
      </c>
      <c r="L678" t="s">
        <v>5555</v>
      </c>
      <c r="M678" t="s">
        <v>5556</v>
      </c>
      <c r="N678" t="s">
        <v>13048</v>
      </c>
      <c r="O678" t="s">
        <v>5557</v>
      </c>
      <c r="P678" t="s">
        <v>5558</v>
      </c>
      <c r="Q678" t="str">
        <f t="shared" si="10"/>
        <v>Yes</v>
      </c>
      <c r="R678" s="8">
        <f>Table3[[#This Row],[actual_price]]*Table3[[#This Row],[rating_count]]</f>
        <v>149699200</v>
      </c>
      <c r="S678" t="str">
        <f>IF(Table3[[#This Row],[actual_price]]&lt;200, "&lt;₹200", IF(Table3[[#This Row],[actual_price]]&lt;=500, "₹200–₹500", "&gt;₹500"))</f>
        <v>&gt;₹500</v>
      </c>
      <c r="T678" t="str">
        <f>IF(Table3[[#This Row],[rating_count]]&lt;1000, "Yes", "No")</f>
        <v>No</v>
      </c>
      <c r="U678" s="8">
        <f>Table3[[#This Row],[rating]] * Table3[[#This Row],[rating_count]]</f>
        <v>229895.19999999998</v>
      </c>
    </row>
    <row r="679" spans="1:21" x14ac:dyDescent="0.4">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c r="Q679" t="str">
        <f t="shared" si="10"/>
        <v>Yes</v>
      </c>
      <c r="R679" s="8">
        <f>Table3[[#This Row],[actual_price]]*Table3[[#This Row],[rating_count]]</f>
        <v>387099520</v>
      </c>
      <c r="S679" t="str">
        <f>IF(Table3[[#This Row],[actual_price]]&lt;200, "&lt;₹200", IF(Table3[[#This Row],[actual_price]]&lt;=500, "₹200–₹500", "&gt;₹500"))</f>
        <v>&gt;₹500</v>
      </c>
      <c r="T679" t="str">
        <f>IF(Table3[[#This Row],[rating_count]]&lt;1000, "Yes", "No")</f>
        <v>No</v>
      </c>
      <c r="U679" s="8">
        <f>Table3[[#This Row],[rating]] * Table3[[#This Row],[rating_count]]</f>
        <v>198636.79999999999</v>
      </c>
    </row>
    <row r="680" spans="1:21" x14ac:dyDescent="0.4">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c r="Q680" t="str">
        <f t="shared" si="10"/>
        <v>No</v>
      </c>
      <c r="R680" s="8">
        <f>Table3[[#This Row],[actual_price]]*Table3[[#This Row],[rating_count]]</f>
        <v>1547624</v>
      </c>
      <c r="S680" t="str">
        <f>IF(Table3[[#This Row],[actual_price]]&lt;200, "&lt;₹200", IF(Table3[[#This Row],[actual_price]]&lt;=500, "₹200–₹500", "&gt;₹500"))</f>
        <v>₹200–₹500</v>
      </c>
      <c r="T680" t="str">
        <f>IF(Table3[[#This Row],[rating_count]]&lt;1000, "Yes", "No")</f>
        <v>No</v>
      </c>
      <c r="U680" s="8">
        <f>Table3[[#This Row],[rating]] * Table3[[#This Row],[rating_count]]</f>
        <v>22774.400000000001</v>
      </c>
    </row>
    <row r="681" spans="1:21" x14ac:dyDescent="0.4">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c r="Q681" t="str">
        <f t="shared" si="10"/>
        <v>No</v>
      </c>
      <c r="R681" s="8">
        <f>Table3[[#This Row],[actual_price]]*Table3[[#This Row],[rating_count]]</f>
        <v>3480056</v>
      </c>
      <c r="S681" t="str">
        <f>IF(Table3[[#This Row],[actual_price]]&lt;200, "&lt;₹200", IF(Table3[[#This Row],[actual_price]]&lt;=500, "₹200–₹500", "&gt;₹500"))</f>
        <v>₹200–₹500</v>
      </c>
      <c r="T681" t="str">
        <f>IF(Table3[[#This Row],[rating_count]]&lt;1000, "Yes", "No")</f>
        <v>No</v>
      </c>
      <c r="U681" s="8">
        <f>Table3[[#This Row],[rating]] * Table3[[#This Row],[rating_count]]</f>
        <v>37901.600000000006</v>
      </c>
    </row>
    <row r="682" spans="1:21" x14ac:dyDescent="0.4">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c r="Q682" t="str">
        <f t="shared" si="10"/>
        <v>Yes</v>
      </c>
      <c r="R682" s="8">
        <f>Table3[[#This Row],[actual_price]]*Table3[[#This Row],[rating_count]]</f>
        <v>83976374</v>
      </c>
      <c r="S682" t="str">
        <f>IF(Table3[[#This Row],[actual_price]]&lt;200, "&lt;₹200", IF(Table3[[#This Row],[actual_price]]&lt;=500, "₹200–₹500", "&gt;₹500"))</f>
        <v>&gt;₹500</v>
      </c>
      <c r="T682" t="str">
        <f>IF(Table3[[#This Row],[rating_count]]&lt;1000, "Yes", "No")</f>
        <v>No</v>
      </c>
      <c r="U682" s="8">
        <f>Table3[[#This Row],[rating]] * Table3[[#This Row],[rating_count]]</f>
        <v>228098.8</v>
      </c>
    </row>
    <row r="683" spans="1:21" x14ac:dyDescent="0.4">
      <c r="A683" t="s">
        <v>5591</v>
      </c>
      <c r="B683" t="s">
        <v>13049</v>
      </c>
      <c r="C683" t="s">
        <v>5006</v>
      </c>
      <c r="D683">
        <v>299</v>
      </c>
      <c r="E683">
        <v>599</v>
      </c>
      <c r="F683" s="1">
        <v>0.5</v>
      </c>
      <c r="G683">
        <v>3.8</v>
      </c>
      <c r="H683" s="4">
        <v>3066</v>
      </c>
      <c r="I683" t="s">
        <v>5592</v>
      </c>
      <c r="J683" t="s">
        <v>5593</v>
      </c>
      <c r="K683" t="s">
        <v>5594</v>
      </c>
      <c r="L683" t="s">
        <v>5595</v>
      </c>
      <c r="M683" t="s">
        <v>5596</v>
      </c>
      <c r="N683" t="s">
        <v>5597</v>
      </c>
      <c r="O683" t="s">
        <v>5598</v>
      </c>
      <c r="P683" t="s">
        <v>5599</v>
      </c>
      <c r="Q683" t="str">
        <f t="shared" si="10"/>
        <v>Yes</v>
      </c>
      <c r="R683" s="8">
        <f>Table3[[#This Row],[actual_price]]*Table3[[#This Row],[rating_count]]</f>
        <v>1836534</v>
      </c>
      <c r="S683" t="str">
        <f>IF(Table3[[#This Row],[actual_price]]&lt;200, "&lt;₹200", IF(Table3[[#This Row],[actual_price]]&lt;=500, "₹200–₹500", "&gt;₹500"))</f>
        <v>&gt;₹500</v>
      </c>
      <c r="T683" t="str">
        <f>IF(Table3[[#This Row],[rating_count]]&lt;1000, "Yes", "No")</f>
        <v>No</v>
      </c>
      <c r="U683" s="8">
        <f>Table3[[#This Row],[rating]] * Table3[[#This Row],[rating_count]]</f>
        <v>11650.8</v>
      </c>
    </row>
    <row r="684" spans="1:21" x14ac:dyDescent="0.4">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c r="Q684" t="str">
        <f t="shared" si="10"/>
        <v>Yes</v>
      </c>
      <c r="R684" s="8">
        <f>Table3[[#This Row],[actual_price]]*Table3[[#This Row],[rating_count]]</f>
        <v>2099898</v>
      </c>
      <c r="S684" t="str">
        <f>IF(Table3[[#This Row],[actual_price]]&lt;200, "&lt;₹200", IF(Table3[[#This Row],[actual_price]]&lt;=500, "₹200–₹500", "&gt;₹500"))</f>
        <v>&gt;₹500</v>
      </c>
      <c r="T684" t="str">
        <f>IF(Table3[[#This Row],[rating_count]]&lt;1000, "Yes", "No")</f>
        <v>No</v>
      </c>
      <c r="U684" s="8">
        <f>Table3[[#This Row],[rating]] * Table3[[#This Row],[rating_count]]</f>
        <v>8408</v>
      </c>
    </row>
    <row r="685" spans="1:21" x14ac:dyDescent="0.4">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c r="Q685" t="str">
        <f t="shared" si="10"/>
        <v>No</v>
      </c>
      <c r="R685" s="8">
        <f>Table3[[#This Row],[actual_price]]*Table3[[#This Row],[rating_count]]</f>
        <v>45133340</v>
      </c>
      <c r="S685" t="str">
        <f>IF(Table3[[#This Row],[actual_price]]&lt;200, "&lt;₹200", IF(Table3[[#This Row],[actual_price]]&lt;=500, "₹200–₹500", "&gt;₹500"))</f>
        <v>&gt;₹500</v>
      </c>
      <c r="T685" t="str">
        <f>IF(Table3[[#This Row],[rating_count]]&lt;1000, "Yes", "No")</f>
        <v>No</v>
      </c>
      <c r="U685" s="8">
        <f>Table3[[#This Row],[rating]] * Table3[[#This Row],[rating_count]]</f>
        <v>153348.80000000002</v>
      </c>
    </row>
    <row r="686" spans="1:21" x14ac:dyDescent="0.4">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c r="Q686" t="str">
        <f t="shared" si="10"/>
        <v>Yes</v>
      </c>
      <c r="R686" s="8">
        <f>Table3[[#This Row],[actual_price]]*Table3[[#This Row],[rating_count]]</f>
        <v>298880400</v>
      </c>
      <c r="S686" t="str">
        <f>IF(Table3[[#This Row],[actual_price]]&lt;200, "&lt;₹200", IF(Table3[[#This Row],[actual_price]]&lt;=500, "₹200–₹500", "&gt;₹500"))</f>
        <v>&gt;₹500</v>
      </c>
      <c r="T686" t="str">
        <f>IF(Table3[[#This Row],[rating_count]]&lt;1000, "Yes", "No")</f>
        <v>No</v>
      </c>
      <c r="U686" s="8">
        <f>Table3[[#This Row],[rating]] * Table3[[#This Row],[rating_count]]</f>
        <v>1878676.8</v>
      </c>
    </row>
    <row r="687" spans="1:21" x14ac:dyDescent="0.4">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c r="Q687" t="str">
        <f t="shared" si="10"/>
        <v>No</v>
      </c>
      <c r="R687" s="8">
        <f>Table3[[#This Row],[actual_price]]*Table3[[#This Row],[rating_count]]</f>
        <v>1378880</v>
      </c>
      <c r="S687" t="str">
        <f>IF(Table3[[#This Row],[actual_price]]&lt;200, "&lt;₹200", IF(Table3[[#This Row],[actual_price]]&lt;=500, "₹200–₹500", "&gt;₹500"))</f>
        <v>&lt;₹200</v>
      </c>
      <c r="T687" t="str">
        <f>IF(Table3[[#This Row],[rating_count]]&lt;1000, "Yes", "No")</f>
        <v>No</v>
      </c>
      <c r="U687" s="8">
        <f>Table3[[#This Row],[rating]] * Table3[[#This Row],[rating_count]]</f>
        <v>38781</v>
      </c>
    </row>
    <row r="688" spans="1:21" x14ac:dyDescent="0.4">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c r="Q688" t="str">
        <f t="shared" si="10"/>
        <v>Yes</v>
      </c>
      <c r="R688" s="8">
        <f>Table3[[#This Row],[actual_price]]*Table3[[#This Row],[rating_count]]</f>
        <v>52200000</v>
      </c>
      <c r="S688" t="str">
        <f>IF(Table3[[#This Row],[actual_price]]&lt;200, "&lt;₹200", IF(Table3[[#This Row],[actual_price]]&lt;=500, "₹200–₹500", "&gt;₹500"))</f>
        <v>&gt;₹500</v>
      </c>
      <c r="T688" t="str">
        <f>IF(Table3[[#This Row],[rating_count]]&lt;1000, "Yes", "No")</f>
        <v>No</v>
      </c>
      <c r="U688" s="8">
        <f>Table3[[#This Row],[rating]] * Table3[[#This Row],[rating_count]]</f>
        <v>130500</v>
      </c>
    </row>
    <row r="689" spans="1:21" x14ac:dyDescent="0.4">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c r="Q689" t="str">
        <f t="shared" si="10"/>
        <v>No</v>
      </c>
      <c r="R689" s="8">
        <f>Table3[[#This Row],[actual_price]]*Table3[[#This Row],[rating_count]]</f>
        <v>3612182</v>
      </c>
      <c r="S689" t="str">
        <f>IF(Table3[[#This Row],[actual_price]]&lt;200, "&lt;₹200", IF(Table3[[#This Row],[actual_price]]&lt;=500, "₹200–₹500", "&gt;₹500"))</f>
        <v>&gt;₹500</v>
      </c>
      <c r="T689" t="str">
        <f>IF(Table3[[#This Row],[rating_count]]&lt;1000, "Yes", "No")</f>
        <v>No</v>
      </c>
      <c r="U689" s="8">
        <f>Table3[[#This Row],[rating]] * Table3[[#This Row],[rating_count]]</f>
        <v>16072</v>
      </c>
    </row>
    <row r="690" spans="1:21" x14ac:dyDescent="0.4">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c r="Q690" t="str">
        <f t="shared" si="10"/>
        <v>No</v>
      </c>
      <c r="R690" s="8">
        <f>Table3[[#This Row],[actual_price]]*Table3[[#This Row],[rating_count]]</f>
        <v>7000513</v>
      </c>
      <c r="S690" t="str">
        <f>IF(Table3[[#This Row],[actual_price]]&lt;200, "&lt;₹200", IF(Table3[[#This Row],[actual_price]]&lt;=500, "₹200–₹500", "&gt;₹500"))</f>
        <v>&gt;₹500</v>
      </c>
      <c r="T690" t="str">
        <f>IF(Table3[[#This Row],[rating_count]]&lt;1000, "Yes", "No")</f>
        <v>No</v>
      </c>
      <c r="U690" s="8">
        <f>Table3[[#This Row],[rating]] * Table3[[#This Row],[rating_count]]</f>
        <v>50254.1</v>
      </c>
    </row>
    <row r="691" spans="1:21" x14ac:dyDescent="0.4">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c r="Q691" t="str">
        <f t="shared" si="10"/>
        <v>Yes</v>
      </c>
      <c r="R691" s="8">
        <f>Table3[[#This Row],[actual_price]]*Table3[[#This Row],[rating_count]]</f>
        <v>2033538</v>
      </c>
      <c r="S691" t="str">
        <f>IF(Table3[[#This Row],[actual_price]]&lt;200, "&lt;₹200", IF(Table3[[#This Row],[actual_price]]&lt;=500, "₹200–₹500", "&gt;₹500"))</f>
        <v>&gt;₹500</v>
      </c>
      <c r="T691" t="str">
        <f>IF(Table3[[#This Row],[rating_count]]&lt;1000, "Yes", "No")</f>
        <v>No</v>
      </c>
      <c r="U691" s="8">
        <f>Table3[[#This Row],[rating]] * Table3[[#This Row],[rating_count]]</f>
        <v>9500.4</v>
      </c>
    </row>
    <row r="692" spans="1:21" x14ac:dyDescent="0.4">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c r="Q692" t="str">
        <f t="shared" si="10"/>
        <v>No</v>
      </c>
      <c r="R692" s="8">
        <f>Table3[[#This Row],[actual_price]]*Table3[[#This Row],[rating_count]]</f>
        <v>32934850</v>
      </c>
      <c r="S692" t="str">
        <f>IF(Table3[[#This Row],[actual_price]]&lt;200, "&lt;₹200", IF(Table3[[#This Row],[actual_price]]&lt;=500, "₹200–₹500", "&gt;₹500"))</f>
        <v>&gt;₹500</v>
      </c>
      <c r="T692" t="str">
        <f>IF(Table3[[#This Row],[rating_count]]&lt;1000, "Yes", "No")</f>
        <v>No</v>
      </c>
      <c r="U692" s="8">
        <f>Table3[[#This Row],[rating]] * Table3[[#This Row],[rating_count]]</f>
        <v>41857</v>
      </c>
    </row>
    <row r="693" spans="1:21" x14ac:dyDescent="0.4">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c r="Q693" t="str">
        <f t="shared" si="10"/>
        <v>No</v>
      </c>
      <c r="R693" s="8">
        <f>Table3[[#This Row],[actual_price]]*Table3[[#This Row],[rating_count]]</f>
        <v>85509284</v>
      </c>
      <c r="S693" t="str">
        <f>IF(Table3[[#This Row],[actual_price]]&lt;200, "&lt;₹200", IF(Table3[[#This Row],[actual_price]]&lt;=500, "₹200–₹500", "&gt;₹500"))</f>
        <v>&gt;₹500</v>
      </c>
      <c r="T693" t="str">
        <f>IF(Table3[[#This Row],[rating_count]]&lt;1000, "Yes", "No")</f>
        <v>No</v>
      </c>
      <c r="U693" s="8">
        <f>Table3[[#This Row],[rating]] * Table3[[#This Row],[rating_count]]</f>
        <v>408998.8</v>
      </c>
    </row>
    <row r="694" spans="1:21" x14ac:dyDescent="0.4">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c r="Q694" t="str">
        <f t="shared" si="10"/>
        <v>Yes</v>
      </c>
      <c r="R694" s="8">
        <f>Table3[[#This Row],[actual_price]]*Table3[[#This Row],[rating_count]]</f>
        <v>1902432</v>
      </c>
      <c r="S694" t="str">
        <f>IF(Table3[[#This Row],[actual_price]]&lt;200, "&lt;₹200", IF(Table3[[#This Row],[actual_price]]&lt;=500, "₹200–₹500", "&gt;₹500"))</f>
        <v>₹200–₹500</v>
      </c>
      <c r="T694" t="str">
        <f>IF(Table3[[#This Row],[rating_count]]&lt;1000, "Yes", "No")</f>
        <v>No</v>
      </c>
      <c r="U694" s="8">
        <f>Table3[[#This Row],[rating]] * Table3[[#This Row],[rating_count]]</f>
        <v>19548.8</v>
      </c>
    </row>
    <row r="695" spans="1:21" x14ac:dyDescent="0.4">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c r="Q695" t="str">
        <f t="shared" si="10"/>
        <v>Yes</v>
      </c>
      <c r="R695" s="8">
        <f>Table3[[#This Row],[actual_price]]*Table3[[#This Row],[rating_count]]</f>
        <v>69066000</v>
      </c>
      <c r="S695" t="str">
        <f>IF(Table3[[#This Row],[actual_price]]&lt;200, "&lt;₹200", IF(Table3[[#This Row],[actual_price]]&lt;=500, "₹200–₹500", "&gt;₹500"))</f>
        <v>&gt;₹500</v>
      </c>
      <c r="T695" t="str">
        <f>IF(Table3[[#This Row],[rating_count]]&lt;1000, "Yes", "No")</f>
        <v>No</v>
      </c>
      <c r="U695" s="8">
        <f>Table3[[#This Row],[rating]] * Table3[[#This Row],[rating_count]]</f>
        <v>98994.599999999991</v>
      </c>
    </row>
    <row r="696" spans="1:21" x14ac:dyDescent="0.4">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c r="Q696" t="str">
        <f t="shared" si="10"/>
        <v>Yes</v>
      </c>
      <c r="R696" s="8">
        <f>Table3[[#This Row],[actual_price]]*Table3[[#This Row],[rating_count]]</f>
        <v>339687049</v>
      </c>
      <c r="S696" t="str">
        <f>IF(Table3[[#This Row],[actual_price]]&lt;200, "&lt;₹200", IF(Table3[[#This Row],[actual_price]]&lt;=500, "₹200–₹500", "&gt;₹500"))</f>
        <v>&gt;₹500</v>
      </c>
      <c r="T696" t="str">
        <f>IF(Table3[[#This Row],[rating_count]]&lt;1000, "Yes", "No")</f>
        <v>No</v>
      </c>
      <c r="U696" s="8">
        <f>Table3[[#This Row],[rating]] * Table3[[#This Row],[rating_count]]</f>
        <v>271804</v>
      </c>
    </row>
    <row r="697" spans="1:21" x14ac:dyDescent="0.4">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c r="Q697" t="str">
        <f t="shared" si="10"/>
        <v>Yes</v>
      </c>
      <c r="R697" s="8">
        <f>Table3[[#This Row],[actual_price]]*Table3[[#This Row],[rating_count]]</f>
        <v>22125574</v>
      </c>
      <c r="S697" t="str">
        <f>IF(Table3[[#This Row],[actual_price]]&lt;200, "&lt;₹200", IF(Table3[[#This Row],[actual_price]]&lt;=500, "₹200–₹500", "&gt;₹500"))</f>
        <v>&gt;₹500</v>
      </c>
      <c r="T697" t="str">
        <f>IF(Table3[[#This Row],[rating_count]]&lt;1000, "Yes", "No")</f>
        <v>No</v>
      </c>
      <c r="U697" s="8">
        <f>Table3[[#This Row],[rating]] * Table3[[#This Row],[rating_count]]</f>
        <v>19031.8</v>
      </c>
    </row>
    <row r="698" spans="1:21" x14ac:dyDescent="0.4">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c r="Q698" t="str">
        <f t="shared" si="10"/>
        <v>No</v>
      </c>
      <c r="R698" s="8">
        <f>Table3[[#This Row],[actual_price]]*Table3[[#This Row],[rating_count]]</f>
        <v>3932187</v>
      </c>
      <c r="S698" t="str">
        <f>IF(Table3[[#This Row],[actual_price]]&lt;200, "&lt;₹200", IF(Table3[[#This Row],[actual_price]]&lt;=500, "₹200–₹500", "&gt;₹500"))</f>
        <v>&gt;₹500</v>
      </c>
      <c r="T698" t="str">
        <f>IF(Table3[[#This Row],[rating_count]]&lt;1000, "Yes", "No")</f>
        <v>No</v>
      </c>
      <c r="U698" s="8">
        <f>Table3[[#This Row],[rating]] * Table3[[#This Row],[rating_count]]</f>
        <v>19181.400000000001</v>
      </c>
    </row>
    <row r="699" spans="1:21" x14ac:dyDescent="0.4">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c r="Q699" t="str">
        <f t="shared" si="10"/>
        <v>No</v>
      </c>
      <c r="R699" s="8">
        <f>Table3[[#This Row],[actual_price]]*Table3[[#This Row],[rating_count]]</f>
        <v>10968615</v>
      </c>
      <c r="S699" t="str">
        <f>IF(Table3[[#This Row],[actual_price]]&lt;200, "&lt;₹200", IF(Table3[[#This Row],[actual_price]]&lt;=500, "₹200–₹500", "&gt;₹500"))</f>
        <v>&gt;₹500</v>
      </c>
      <c r="T699" t="str">
        <f>IF(Table3[[#This Row],[rating_count]]&lt;1000, "Yes", "No")</f>
        <v>No</v>
      </c>
      <c r="U699" s="8">
        <f>Table3[[#This Row],[rating]] * Table3[[#This Row],[rating_count]]</f>
        <v>55188</v>
      </c>
    </row>
    <row r="700" spans="1:21" x14ac:dyDescent="0.4">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c r="Q700" t="str">
        <f t="shared" si="10"/>
        <v>No</v>
      </c>
      <c r="R700" s="8">
        <f>Table3[[#This Row],[actual_price]]*Table3[[#This Row],[rating_count]]</f>
        <v>37766815</v>
      </c>
      <c r="S700" t="str">
        <f>IF(Table3[[#This Row],[actual_price]]&lt;200, "&lt;₹200", IF(Table3[[#This Row],[actual_price]]&lt;=500, "₹200–₹500", "&gt;₹500"))</f>
        <v>&gt;₹500</v>
      </c>
      <c r="T700" t="str">
        <f>IF(Table3[[#This Row],[rating_count]]&lt;1000, "Yes", "No")</f>
        <v>No</v>
      </c>
      <c r="U700" s="8">
        <f>Table3[[#This Row],[rating]] * Table3[[#This Row],[rating_count]]</f>
        <v>66602.8</v>
      </c>
    </row>
    <row r="701" spans="1:21" x14ac:dyDescent="0.4">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c r="Q701" t="str">
        <f t="shared" si="10"/>
        <v>No</v>
      </c>
      <c r="R701" s="8">
        <f>Table3[[#This Row],[actual_price]]*Table3[[#This Row],[rating_count]]</f>
        <v>7484043</v>
      </c>
      <c r="S701" t="str">
        <f>IF(Table3[[#This Row],[actual_price]]&lt;200, "&lt;₹200", IF(Table3[[#This Row],[actual_price]]&lt;=500, "₹200–₹500", "&gt;₹500"))</f>
        <v>₹200–₹500</v>
      </c>
      <c r="T701" t="str">
        <f>IF(Table3[[#This Row],[rating_count]]&lt;1000, "Yes", "No")</f>
        <v>No</v>
      </c>
      <c r="U701" s="8">
        <f>Table3[[#This Row],[rating]] * Table3[[#This Row],[rating_count]]</f>
        <v>82530.8</v>
      </c>
    </row>
    <row r="702" spans="1:21" x14ac:dyDescent="0.4">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c r="Q702" t="str">
        <f t="shared" si="10"/>
        <v>No</v>
      </c>
      <c r="R702" s="8">
        <f>Table3[[#This Row],[actual_price]]*Table3[[#This Row],[rating_count]]</f>
        <v>1466185</v>
      </c>
      <c r="S702" t="str">
        <f>IF(Table3[[#This Row],[actual_price]]&lt;200, "&lt;₹200", IF(Table3[[#This Row],[actual_price]]&lt;=500, "₹200–₹500", "&gt;₹500"))</f>
        <v>&gt;₹500</v>
      </c>
      <c r="T702" t="str">
        <f>IF(Table3[[#This Row],[rating_count]]&lt;1000, "Yes", "No")</f>
        <v>Yes</v>
      </c>
      <c r="U702" s="8">
        <f>Table3[[#This Row],[rating]] * Table3[[#This Row],[rating_count]]</f>
        <v>3667.5</v>
      </c>
    </row>
    <row r="703" spans="1:21" x14ac:dyDescent="0.4">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c r="Q703" t="str">
        <f t="shared" si="10"/>
        <v>No</v>
      </c>
      <c r="R703" s="8">
        <f>Table3[[#This Row],[actual_price]]*Table3[[#This Row],[rating_count]]</f>
        <v>391438362</v>
      </c>
      <c r="S703" t="str">
        <f>IF(Table3[[#This Row],[actual_price]]&lt;200, "&lt;₹200", IF(Table3[[#This Row],[actual_price]]&lt;=500, "₹200–₹500", "&gt;₹500"))</f>
        <v>&gt;₹500</v>
      </c>
      <c r="T703" t="str">
        <f>IF(Table3[[#This Row],[rating_count]]&lt;1000, "Yes", "No")</f>
        <v>No</v>
      </c>
      <c r="U703" s="8">
        <f>Table3[[#This Row],[rating]] * Table3[[#This Row],[rating_count]]</f>
        <v>657879.6</v>
      </c>
    </row>
    <row r="704" spans="1:21" x14ac:dyDescent="0.4">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c r="Q704" t="str">
        <f t="shared" si="10"/>
        <v>Yes</v>
      </c>
      <c r="R704" s="8">
        <f>Table3[[#This Row],[actual_price]]*Table3[[#This Row],[rating_count]]</f>
        <v>7475200</v>
      </c>
      <c r="S704" t="str">
        <f>IF(Table3[[#This Row],[actual_price]]&lt;200, "&lt;₹200", IF(Table3[[#This Row],[actual_price]]&lt;=500, "₹200–₹500", "&gt;₹500"))</f>
        <v>&gt;₹500</v>
      </c>
      <c r="T704" t="str">
        <f>IF(Table3[[#This Row],[rating_count]]&lt;1000, "Yes", "No")</f>
        <v>No</v>
      </c>
      <c r="U704" s="8">
        <f>Table3[[#This Row],[rating]] * Table3[[#This Row],[rating_count]]</f>
        <v>38310.399999999994</v>
      </c>
    </row>
    <row r="705" spans="1:21" x14ac:dyDescent="0.4">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c r="Q705" t="str">
        <f t="shared" si="10"/>
        <v>No</v>
      </c>
      <c r="R705" s="8">
        <f>Table3[[#This Row],[actual_price]]*Table3[[#This Row],[rating_count]]</f>
        <v>2676375</v>
      </c>
      <c r="S705" t="str">
        <f>IF(Table3[[#This Row],[actual_price]]&lt;200, "&lt;₹200", IF(Table3[[#This Row],[actual_price]]&lt;=500, "₹200–₹500", "&gt;₹500"))</f>
        <v>&gt;₹500</v>
      </c>
      <c r="T705" t="str">
        <f>IF(Table3[[#This Row],[rating_count]]&lt;1000, "Yes", "No")</f>
        <v>No</v>
      </c>
      <c r="U705" s="8">
        <f>Table3[[#This Row],[rating]] * Table3[[#This Row],[rating_count]]</f>
        <v>21937.5</v>
      </c>
    </row>
    <row r="706" spans="1:21" x14ac:dyDescent="0.4">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c r="Q706" t="str">
        <f t="shared" si="10"/>
        <v>Yes</v>
      </c>
      <c r="R706" s="8">
        <f>Table3[[#This Row],[actual_price]]*Table3[[#This Row],[rating_count]]</f>
        <v>208789119</v>
      </c>
      <c r="S706" t="str">
        <f>IF(Table3[[#This Row],[actual_price]]&lt;200, "&lt;₹200", IF(Table3[[#This Row],[actual_price]]&lt;=500, "₹200–₹500", "&gt;₹500"))</f>
        <v>&gt;₹500</v>
      </c>
      <c r="T706" t="str">
        <f>IF(Table3[[#This Row],[rating_count]]&lt;1000, "Yes", "No")</f>
        <v>No</v>
      </c>
      <c r="U706" s="8">
        <f>Table3[[#This Row],[rating]] * Table3[[#This Row],[rating_count]]</f>
        <v>87700.2</v>
      </c>
    </row>
    <row r="707" spans="1:21" x14ac:dyDescent="0.4">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c r="Q707" t="str">
        <f t="shared" ref="Q707:Q770" si="11">IF(F707&gt;=0.5, "Yes", "No")</f>
        <v>Yes</v>
      </c>
      <c r="R707" s="8">
        <f>Table3[[#This Row],[actual_price]]*Table3[[#This Row],[rating_count]]</f>
        <v>142315256</v>
      </c>
      <c r="S707" t="str">
        <f>IF(Table3[[#This Row],[actual_price]]&lt;200, "&lt;₹200", IF(Table3[[#This Row],[actual_price]]&lt;=500, "₹200–₹500", "&gt;₹500"))</f>
        <v>&gt;₹500</v>
      </c>
      <c r="T707" t="str">
        <f>IF(Table3[[#This Row],[rating_count]]&lt;1000, "Yes", "No")</f>
        <v>No</v>
      </c>
      <c r="U707" s="8">
        <f>Table3[[#This Row],[rating]] * Table3[[#This Row],[rating_count]]</f>
        <v>20399.2</v>
      </c>
    </row>
    <row r="708" spans="1:21" x14ac:dyDescent="0.4">
      <c r="A708" t="s">
        <v>5787</v>
      </c>
      <c r="B708" t="s">
        <v>5788</v>
      </c>
      <c r="C708" t="s">
        <v>3066</v>
      </c>
      <c r="D708" s="2">
        <v>1299</v>
      </c>
      <c r="E708" s="2">
        <v>3499</v>
      </c>
      <c r="F708" s="1">
        <v>0.63</v>
      </c>
      <c r="G708">
        <v>3.9</v>
      </c>
      <c r="H708" s="4">
        <v>12452</v>
      </c>
      <c r="I708" t="s">
        <v>5789</v>
      </c>
      <c r="J708" t="s">
        <v>5790</v>
      </c>
      <c r="K708" t="s">
        <v>5791</v>
      </c>
      <c r="L708" t="s">
        <v>5792</v>
      </c>
      <c r="M708" t="s">
        <v>5793</v>
      </c>
      <c r="N708" t="s">
        <v>13050</v>
      </c>
      <c r="O708" t="s">
        <v>5794</v>
      </c>
      <c r="P708" t="s">
        <v>5795</v>
      </c>
      <c r="Q708" t="str">
        <f t="shared" si="11"/>
        <v>Yes</v>
      </c>
      <c r="R708" s="8">
        <f>Table3[[#This Row],[actual_price]]*Table3[[#This Row],[rating_count]]</f>
        <v>43569548</v>
      </c>
      <c r="S708" t="str">
        <f>IF(Table3[[#This Row],[actual_price]]&lt;200, "&lt;₹200", IF(Table3[[#This Row],[actual_price]]&lt;=500, "₹200–₹500", "&gt;₹500"))</f>
        <v>&gt;₹500</v>
      </c>
      <c r="T708" t="str">
        <f>IF(Table3[[#This Row],[rating_count]]&lt;1000, "Yes", "No")</f>
        <v>No</v>
      </c>
      <c r="U708" s="8">
        <f>Table3[[#This Row],[rating]] * Table3[[#This Row],[rating_count]]</f>
        <v>48562.799999999996</v>
      </c>
    </row>
    <row r="709" spans="1:21" x14ac:dyDescent="0.4">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c r="Q709" t="str">
        <f t="shared" si="11"/>
        <v>No</v>
      </c>
      <c r="R709" s="8">
        <f>Table3[[#This Row],[actual_price]]*Table3[[#This Row],[rating_count]]</f>
        <v>5610150</v>
      </c>
      <c r="S709" t="str">
        <f>IF(Table3[[#This Row],[actual_price]]&lt;200, "&lt;₹200", IF(Table3[[#This Row],[actual_price]]&lt;=500, "₹200–₹500", "&gt;₹500"))</f>
        <v>₹200–₹500</v>
      </c>
      <c r="T709" t="str">
        <f>IF(Table3[[#This Row],[rating_count]]&lt;1000, "Yes", "No")</f>
        <v>No</v>
      </c>
      <c r="U709" s="8">
        <f>Table3[[#This Row],[rating]] * Table3[[#This Row],[rating_count]]</f>
        <v>80145</v>
      </c>
    </row>
    <row r="710" spans="1:21" x14ac:dyDescent="0.4">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c r="Q710" t="str">
        <f t="shared" si="11"/>
        <v>No</v>
      </c>
      <c r="R710" s="8">
        <f>Table3[[#This Row],[actual_price]]*Table3[[#This Row],[rating_count]]</f>
        <v>80418352</v>
      </c>
      <c r="S710" t="str">
        <f>IF(Table3[[#This Row],[actual_price]]&lt;200, "&lt;₹200", IF(Table3[[#This Row],[actual_price]]&lt;=500, "₹200–₹500", "&gt;₹500"))</f>
        <v>&gt;₹500</v>
      </c>
      <c r="T710" t="str">
        <f>IF(Table3[[#This Row],[rating_count]]&lt;1000, "Yes", "No")</f>
        <v>No</v>
      </c>
      <c r="U710" s="8">
        <f>Table3[[#This Row],[rating]] * Table3[[#This Row],[rating_count]]</f>
        <v>219956.8</v>
      </c>
    </row>
    <row r="711" spans="1:21" x14ac:dyDescent="0.4">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c r="Q711" t="str">
        <f t="shared" si="11"/>
        <v>Yes</v>
      </c>
      <c r="R711" s="8">
        <f>Table3[[#This Row],[actual_price]]*Table3[[#This Row],[rating_count]]</f>
        <v>27692500</v>
      </c>
      <c r="S711" t="str">
        <f>IF(Table3[[#This Row],[actual_price]]&lt;200, "&lt;₹200", IF(Table3[[#This Row],[actual_price]]&lt;=500, "₹200–₹500", "&gt;₹500"))</f>
        <v>&gt;₹500</v>
      </c>
      <c r="T711" t="str">
        <f>IF(Table3[[#This Row],[rating_count]]&lt;1000, "Yes", "No")</f>
        <v>No</v>
      </c>
      <c r="U711" s="8">
        <f>Table3[[#This Row],[rating]] * Table3[[#This Row],[rating_count]]</f>
        <v>8458.8000000000011</v>
      </c>
    </row>
    <row r="712" spans="1:21" x14ac:dyDescent="0.4">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c r="Q712" t="str">
        <f t="shared" si="11"/>
        <v>No</v>
      </c>
      <c r="R712" s="8">
        <f>Table3[[#This Row],[actual_price]]*Table3[[#This Row],[rating_count]]</f>
        <v>351522</v>
      </c>
      <c r="S712" t="str">
        <f>IF(Table3[[#This Row],[actual_price]]&lt;200, "&lt;₹200", IF(Table3[[#This Row],[actual_price]]&lt;=500, "₹200–₹500", "&gt;₹500"))</f>
        <v>&lt;₹200</v>
      </c>
      <c r="T712" t="str">
        <f>IF(Table3[[#This Row],[rating_count]]&lt;1000, "Yes", "No")</f>
        <v>No</v>
      </c>
      <c r="U712" s="8">
        <f>Table3[[#This Row],[rating]] * Table3[[#This Row],[rating_count]]</f>
        <v>22640.399999999998</v>
      </c>
    </row>
    <row r="713" spans="1:21" x14ac:dyDescent="0.4">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c r="Q713" t="str">
        <f t="shared" si="11"/>
        <v>No</v>
      </c>
      <c r="R713" s="8">
        <f>Table3[[#This Row],[actual_price]]*Table3[[#This Row],[rating_count]]</f>
        <v>38182779</v>
      </c>
      <c r="S713" t="str">
        <f>IF(Table3[[#This Row],[actual_price]]&lt;200, "&lt;₹200", IF(Table3[[#This Row],[actual_price]]&lt;=500, "₹200–₹500", "&gt;₹500"))</f>
        <v>&gt;₹500</v>
      </c>
      <c r="T713" t="str">
        <f>IF(Table3[[#This Row],[rating_count]]&lt;1000, "Yes", "No")</f>
        <v>No</v>
      </c>
      <c r="U713" s="8">
        <f>Table3[[#This Row],[rating]] * Table3[[#This Row],[rating_count]]</f>
        <v>164350.29999999999</v>
      </c>
    </row>
    <row r="714" spans="1:21" x14ac:dyDescent="0.4">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c r="Q714" t="str">
        <f t="shared" si="11"/>
        <v>No</v>
      </c>
      <c r="R714" s="8">
        <f>Table3[[#This Row],[actual_price]]*Table3[[#This Row],[rating_count]]</f>
        <v>64640295</v>
      </c>
      <c r="S714" t="str">
        <f>IF(Table3[[#This Row],[actual_price]]&lt;200, "&lt;₹200", IF(Table3[[#This Row],[actual_price]]&lt;=500, "₹200–₹500", "&gt;₹500"))</f>
        <v>&gt;₹500</v>
      </c>
      <c r="T714" t="str">
        <f>IF(Table3[[#This Row],[rating_count]]&lt;1000, "Yes", "No")</f>
        <v>No</v>
      </c>
      <c r="U714" s="8">
        <f>Table3[[#This Row],[rating]] * Table3[[#This Row],[rating_count]]</f>
        <v>252349.5</v>
      </c>
    </row>
    <row r="715" spans="1:21" x14ac:dyDescent="0.4">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c r="Q715" t="str">
        <f t="shared" si="11"/>
        <v>Yes</v>
      </c>
      <c r="R715" s="8">
        <f>Table3[[#This Row],[actual_price]]*Table3[[#This Row],[rating_count]]</f>
        <v>102756871</v>
      </c>
      <c r="S715" t="str">
        <f>IF(Table3[[#This Row],[actual_price]]&lt;200, "&lt;₹200", IF(Table3[[#This Row],[actual_price]]&lt;=500, "₹200–₹500", "&gt;₹500"))</f>
        <v>&gt;₹500</v>
      </c>
      <c r="T715" t="str">
        <f>IF(Table3[[#This Row],[rating_count]]&lt;1000, "Yes", "No")</f>
        <v>No</v>
      </c>
      <c r="U715" s="8">
        <f>Table3[[#This Row],[rating]] * Table3[[#This Row],[rating_count]]</f>
        <v>73654.7</v>
      </c>
    </row>
    <row r="716" spans="1:21" x14ac:dyDescent="0.4">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c r="Q716" t="str">
        <f t="shared" si="11"/>
        <v>No</v>
      </c>
      <c r="R716" s="8">
        <f>Table3[[#This Row],[actual_price]]*Table3[[#This Row],[rating_count]]</f>
        <v>263352240</v>
      </c>
      <c r="S716" t="str">
        <f>IF(Table3[[#This Row],[actual_price]]&lt;200, "&lt;₹200", IF(Table3[[#This Row],[actual_price]]&lt;=500, "₹200–₹500", "&gt;₹500"))</f>
        <v>&gt;₹500</v>
      </c>
      <c r="T716" t="str">
        <f>IF(Table3[[#This Row],[rating_count]]&lt;1000, "Yes", "No")</f>
        <v>No</v>
      </c>
      <c r="U716" s="8">
        <f>Table3[[#This Row],[rating]] * Table3[[#This Row],[rating_count]]</f>
        <v>51496.799999999996</v>
      </c>
    </row>
    <row r="717" spans="1:21" x14ac:dyDescent="0.4">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c r="Q717" t="str">
        <f t="shared" si="11"/>
        <v>No</v>
      </c>
      <c r="R717" s="8">
        <f>Table3[[#This Row],[actual_price]]*Table3[[#This Row],[rating_count]]</f>
        <v>12126252</v>
      </c>
      <c r="S717" t="str">
        <f>IF(Table3[[#This Row],[actual_price]]&lt;200, "&lt;₹200", IF(Table3[[#This Row],[actual_price]]&lt;=500, "₹200–₹500", "&gt;₹500"))</f>
        <v>&gt;₹500</v>
      </c>
      <c r="T717" t="str">
        <f>IF(Table3[[#This Row],[rating_count]]&lt;1000, "Yes", "No")</f>
        <v>No</v>
      </c>
      <c r="U717" s="8">
        <f>Table3[[#This Row],[rating]] * Table3[[#This Row],[rating_count]]</f>
        <v>67657.2</v>
      </c>
    </row>
    <row r="718" spans="1:21" x14ac:dyDescent="0.4">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c r="Q718" t="str">
        <f t="shared" si="11"/>
        <v>Yes</v>
      </c>
      <c r="R718" s="8">
        <f>Table3[[#This Row],[actual_price]]*Table3[[#This Row],[rating_count]]</f>
        <v>263306202</v>
      </c>
      <c r="S718" t="str">
        <f>IF(Table3[[#This Row],[actual_price]]&lt;200, "&lt;₹200", IF(Table3[[#This Row],[actual_price]]&lt;=500, "₹200–₹500", "&gt;₹500"))</f>
        <v>&gt;₹500</v>
      </c>
      <c r="T718" t="str">
        <f>IF(Table3[[#This Row],[rating_count]]&lt;1000, "Yes", "No")</f>
        <v>No</v>
      </c>
      <c r="U718" s="8">
        <f>Table3[[#This Row],[rating]] * Table3[[#This Row],[rating_count]]</f>
        <v>324852.60000000003</v>
      </c>
    </row>
    <row r="719" spans="1:21" x14ac:dyDescent="0.4">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c r="Q719" t="str">
        <f t="shared" si="11"/>
        <v>No</v>
      </c>
      <c r="R719" s="8">
        <f>Table3[[#This Row],[actual_price]]*Table3[[#This Row],[rating_count]]</f>
        <v>12191568</v>
      </c>
      <c r="S719" t="str">
        <f>IF(Table3[[#This Row],[actual_price]]&lt;200, "&lt;₹200", IF(Table3[[#This Row],[actual_price]]&lt;=500, "₹200–₹500", "&gt;₹500"))</f>
        <v>₹200–₹500</v>
      </c>
      <c r="T719" t="str">
        <f>IF(Table3[[#This Row],[rating_count]]&lt;1000, "Yes", "No")</f>
        <v>No</v>
      </c>
      <c r="U719" s="8">
        <f>Table3[[#This Row],[rating]] * Table3[[#This Row],[rating_count]]</f>
        <v>102614.40000000001</v>
      </c>
    </row>
    <row r="720" spans="1:21" x14ac:dyDescent="0.4">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c r="Q720" t="str">
        <f t="shared" si="11"/>
        <v>Yes</v>
      </c>
      <c r="R720" s="8">
        <f>Table3[[#This Row],[actual_price]]*Table3[[#This Row],[rating_count]]</f>
        <v>264745600</v>
      </c>
      <c r="S720" t="str">
        <f>IF(Table3[[#This Row],[actual_price]]&lt;200, "&lt;₹200", IF(Table3[[#This Row],[actual_price]]&lt;=500, "₹200–₹500", "&gt;₹500"))</f>
        <v>&gt;₹500</v>
      </c>
      <c r="T720" t="str">
        <f>IF(Table3[[#This Row],[rating_count]]&lt;1000, "Yes", "No")</f>
        <v>No</v>
      </c>
      <c r="U720" s="8">
        <f>Table3[[#This Row],[rating]] * Table3[[#This Row],[rating_count]]</f>
        <v>813147.2</v>
      </c>
    </row>
    <row r="721" spans="1:21" x14ac:dyDescent="0.4">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c r="Q721" t="str">
        <f t="shared" si="11"/>
        <v>No</v>
      </c>
      <c r="R721" s="8">
        <f>Table3[[#This Row],[actual_price]]*Table3[[#This Row],[rating_count]]</f>
        <v>307176488</v>
      </c>
      <c r="S721" t="str">
        <f>IF(Table3[[#This Row],[actual_price]]&lt;200, "&lt;₹200", IF(Table3[[#This Row],[actual_price]]&lt;=500, "₹200–₹500", "&gt;₹500"))</f>
        <v>&gt;₹500</v>
      </c>
      <c r="T721" t="str">
        <f>IF(Table3[[#This Row],[rating_count]]&lt;1000, "Yes", "No")</f>
        <v>No</v>
      </c>
      <c r="U721" s="8">
        <f>Table3[[#This Row],[rating]] * Table3[[#This Row],[rating_count]]</f>
        <v>391070.4</v>
      </c>
    </row>
    <row r="722" spans="1:21" x14ac:dyDescent="0.4">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c r="Q722" t="str">
        <f t="shared" si="11"/>
        <v>Yes</v>
      </c>
      <c r="R722" s="8">
        <f>Table3[[#This Row],[actual_price]]*Table3[[#This Row],[rating_count]]</f>
        <v>285078479</v>
      </c>
      <c r="S722" t="str">
        <f>IF(Table3[[#This Row],[actual_price]]&lt;200, "&lt;₹200", IF(Table3[[#This Row],[actual_price]]&lt;=500, "₹200–₹500", "&gt;₹500"))</f>
        <v>&gt;₹500</v>
      </c>
      <c r="T722" t="str">
        <f>IF(Table3[[#This Row],[rating_count]]&lt;1000, "Yes", "No")</f>
        <v>No</v>
      </c>
      <c r="U722" s="8">
        <f>Table3[[#This Row],[rating]] * Table3[[#This Row],[rating_count]]</f>
        <v>185331.9</v>
      </c>
    </row>
    <row r="723" spans="1:21" x14ac:dyDescent="0.4">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c r="Q723" t="str">
        <f t="shared" si="11"/>
        <v>No</v>
      </c>
      <c r="R723" s="8">
        <f>Table3[[#This Row],[actual_price]]*Table3[[#This Row],[rating_count]]</f>
        <v>13573299</v>
      </c>
      <c r="S723" t="str">
        <f>IF(Table3[[#This Row],[actual_price]]&lt;200, "&lt;₹200", IF(Table3[[#This Row],[actual_price]]&lt;=500, "₹200–₹500", "&gt;₹500"))</f>
        <v>₹200–₹500</v>
      </c>
      <c r="T723" t="str">
        <f>IF(Table3[[#This Row],[rating_count]]&lt;1000, "Yes", "No")</f>
        <v>No</v>
      </c>
      <c r="U723" s="8">
        <f>Table3[[#This Row],[rating]] * Table3[[#This Row],[rating_count]]</f>
        <v>116964.29999999999</v>
      </c>
    </row>
    <row r="724" spans="1:21" x14ac:dyDescent="0.4">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c r="Q724" t="str">
        <f t="shared" si="11"/>
        <v>No</v>
      </c>
      <c r="R724" s="8">
        <f>Table3[[#This Row],[actual_price]]*Table3[[#This Row],[rating_count]]</f>
        <v>5470038</v>
      </c>
      <c r="S724" t="str">
        <f>IF(Table3[[#This Row],[actual_price]]&lt;200, "&lt;₹200", IF(Table3[[#This Row],[actual_price]]&lt;=500, "₹200–₹500", "&gt;₹500"))</f>
        <v>₹200–₹500</v>
      </c>
      <c r="T724" t="str">
        <f>IF(Table3[[#This Row],[rating_count]]&lt;1000, "Yes", "No")</f>
        <v>No</v>
      </c>
      <c r="U724" s="8">
        <f>Table3[[#This Row],[rating]] * Table3[[#This Row],[rating_count]]</f>
        <v>40559.4</v>
      </c>
    </row>
    <row r="725" spans="1:21" x14ac:dyDescent="0.4">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c r="Q725" t="str">
        <f t="shared" si="11"/>
        <v>No</v>
      </c>
      <c r="R725" s="8">
        <f>Table3[[#This Row],[actual_price]]*Table3[[#This Row],[rating_count]]</f>
        <v>373247100</v>
      </c>
      <c r="S725" t="str">
        <f>IF(Table3[[#This Row],[actual_price]]&lt;200, "&lt;₹200", IF(Table3[[#This Row],[actual_price]]&lt;=500, "₹200–₹500", "&gt;₹500"))</f>
        <v>&gt;₹500</v>
      </c>
      <c r="T725" t="str">
        <f>IF(Table3[[#This Row],[rating_count]]&lt;1000, "Yes", "No")</f>
        <v>No</v>
      </c>
      <c r="U725" s="8">
        <f>Table3[[#This Row],[rating]] * Table3[[#This Row],[rating_count]]</f>
        <v>70085.7</v>
      </c>
    </row>
    <row r="726" spans="1:21" x14ac:dyDescent="0.4">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c r="Q726" t="str">
        <f t="shared" si="11"/>
        <v>No</v>
      </c>
      <c r="R726" s="8">
        <f>Table3[[#This Row],[actual_price]]*Table3[[#This Row],[rating_count]]</f>
        <v>11825250</v>
      </c>
      <c r="S726" t="str">
        <f>IF(Table3[[#This Row],[actual_price]]&lt;200, "&lt;₹200", IF(Table3[[#This Row],[actual_price]]&lt;=500, "₹200–₹500", "&gt;₹500"))</f>
        <v>₹200–₹500</v>
      </c>
      <c r="T726" t="str">
        <f>IF(Table3[[#This Row],[rating_count]]&lt;1000, "Yes", "No")</f>
        <v>No</v>
      </c>
      <c r="U726" s="8">
        <f>Table3[[#This Row],[rating]] * Table3[[#This Row],[rating_count]]</f>
        <v>135596.19999999998</v>
      </c>
    </row>
    <row r="727" spans="1:21" x14ac:dyDescent="0.4">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c r="Q727" t="str">
        <f t="shared" si="11"/>
        <v>Yes</v>
      </c>
      <c r="R727" s="8">
        <f>Table3[[#This Row],[actual_price]]*Table3[[#This Row],[rating_count]]</f>
        <v>37847429</v>
      </c>
      <c r="S727" t="str">
        <f>IF(Table3[[#This Row],[actual_price]]&lt;200, "&lt;₹200", IF(Table3[[#This Row],[actual_price]]&lt;=500, "₹200–₹500", "&gt;₹500"))</f>
        <v>&gt;₹500</v>
      </c>
      <c r="T727" t="str">
        <f>IF(Table3[[#This Row],[rating_count]]&lt;1000, "Yes", "No")</f>
        <v>No</v>
      </c>
      <c r="U727" s="8">
        <f>Table3[[#This Row],[rating]] * Table3[[#This Row],[rating_count]]</f>
        <v>29526.899999999998</v>
      </c>
    </row>
    <row r="728" spans="1:21" x14ac:dyDescent="0.4">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c r="Q728" t="str">
        <f t="shared" si="11"/>
        <v>No</v>
      </c>
      <c r="R728" s="8">
        <f>Table3[[#This Row],[actual_price]]*Table3[[#This Row],[rating_count]]</f>
        <v>1045920</v>
      </c>
      <c r="S728" t="str">
        <f>IF(Table3[[#This Row],[actual_price]]&lt;200, "&lt;₹200", IF(Table3[[#This Row],[actual_price]]&lt;=500, "₹200–₹500", "&gt;₹500"))</f>
        <v>&lt;₹200</v>
      </c>
      <c r="T728" t="str">
        <f>IF(Table3[[#This Row],[rating_count]]&lt;1000, "Yes", "No")</f>
        <v>No</v>
      </c>
      <c r="U728" s="8">
        <f>Table3[[#This Row],[rating]] * Table3[[#This Row],[rating_count]]</f>
        <v>28762.800000000003</v>
      </c>
    </row>
    <row r="729" spans="1:21" x14ac:dyDescent="0.4">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c r="Q729" t="str">
        <f t="shared" si="11"/>
        <v>Yes</v>
      </c>
      <c r="R729" s="8">
        <f>Table3[[#This Row],[actual_price]]*Table3[[#This Row],[rating_count]]</f>
        <v>1866023</v>
      </c>
      <c r="S729" t="str">
        <f>IF(Table3[[#This Row],[actual_price]]&lt;200, "&lt;₹200", IF(Table3[[#This Row],[actual_price]]&lt;=500, "₹200–₹500", "&gt;₹500"))</f>
        <v>&lt;₹200</v>
      </c>
      <c r="T729" t="str">
        <f>IF(Table3[[#This Row],[rating_count]]&lt;1000, "Yes", "No")</f>
        <v>No</v>
      </c>
      <c r="U729" s="8">
        <f>Table3[[#This Row],[rating]] * Table3[[#This Row],[rating_count]]</f>
        <v>37508</v>
      </c>
    </row>
    <row r="730" spans="1:21" x14ac:dyDescent="0.4">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c r="Q730" t="str">
        <f t="shared" si="11"/>
        <v>No</v>
      </c>
      <c r="R730" s="8">
        <f>Table3[[#This Row],[actual_price]]*Table3[[#This Row],[rating_count]]</f>
        <v>10483990</v>
      </c>
      <c r="S730" t="str">
        <f>IF(Table3[[#This Row],[actual_price]]&lt;200, "&lt;₹200", IF(Table3[[#This Row],[actual_price]]&lt;=500, "₹200–₹500", "&gt;₹500"))</f>
        <v>₹200–₹500</v>
      </c>
      <c r="T730" t="str">
        <f>IF(Table3[[#This Row],[rating_count]]&lt;1000, "Yes", "No")</f>
        <v>No</v>
      </c>
      <c r="U730" s="8">
        <f>Table3[[#This Row],[rating]] * Table3[[#This Row],[rating_count]]</f>
        <v>94545</v>
      </c>
    </row>
    <row r="731" spans="1:21" x14ac:dyDescent="0.4">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c r="Q731" t="str">
        <f t="shared" si="11"/>
        <v>Yes</v>
      </c>
      <c r="R731" s="8">
        <f>Table3[[#This Row],[actual_price]]*Table3[[#This Row],[rating_count]]</f>
        <v>14064483</v>
      </c>
      <c r="S731" t="str">
        <f>IF(Table3[[#This Row],[actual_price]]&lt;200, "&lt;₹200", IF(Table3[[#This Row],[actual_price]]&lt;=500, "₹200–₹500", "&gt;₹500"))</f>
        <v>&gt;₹500</v>
      </c>
      <c r="T731" t="str">
        <f>IF(Table3[[#This Row],[rating_count]]&lt;1000, "Yes", "No")</f>
        <v>No</v>
      </c>
      <c r="U731" s="8">
        <f>Table3[[#This Row],[rating]] * Table3[[#This Row],[rating_count]]</f>
        <v>13716.3</v>
      </c>
    </row>
    <row r="732" spans="1:21" x14ac:dyDescent="0.4">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c r="Q732" t="str">
        <f t="shared" si="11"/>
        <v>No</v>
      </c>
      <c r="R732" s="8">
        <f>Table3[[#This Row],[actual_price]]*Table3[[#This Row],[rating_count]]</f>
        <v>191633101</v>
      </c>
      <c r="S732" t="str">
        <f>IF(Table3[[#This Row],[actual_price]]&lt;200, "&lt;₹200", IF(Table3[[#This Row],[actual_price]]&lt;=500, "₹200–₹500", "&gt;₹500"))</f>
        <v>&gt;₹500</v>
      </c>
      <c r="T732" t="str">
        <f>IF(Table3[[#This Row],[rating_count]]&lt;1000, "Yes", "No")</f>
        <v>No</v>
      </c>
      <c r="U732" s="8">
        <f>Table3[[#This Row],[rating]] * Table3[[#This Row],[rating_count]]</f>
        <v>274765.7</v>
      </c>
    </row>
    <row r="733" spans="1:21" x14ac:dyDescent="0.4">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c r="Q733" t="str">
        <f t="shared" si="11"/>
        <v>Yes</v>
      </c>
      <c r="R733" s="8">
        <f>Table3[[#This Row],[actual_price]]*Table3[[#This Row],[rating_count]]</f>
        <v>8494947</v>
      </c>
      <c r="S733" t="str">
        <f>IF(Table3[[#This Row],[actual_price]]&lt;200, "&lt;₹200", IF(Table3[[#This Row],[actual_price]]&lt;=500, "₹200–₹500", "&gt;₹500"))</f>
        <v>&gt;₹500</v>
      </c>
      <c r="T733" t="str">
        <f>IF(Table3[[#This Row],[rating_count]]&lt;1000, "Yes", "No")</f>
        <v>No</v>
      </c>
      <c r="U733" s="8">
        <f>Table3[[#This Row],[rating]] * Table3[[#This Row],[rating_count]]</f>
        <v>51042.6</v>
      </c>
    </row>
    <row r="734" spans="1:21" x14ac:dyDescent="0.4">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c r="Q734" t="str">
        <f t="shared" si="11"/>
        <v>Yes</v>
      </c>
      <c r="R734" s="8">
        <f>Table3[[#This Row],[actual_price]]*Table3[[#This Row],[rating_count]]</f>
        <v>8589270</v>
      </c>
      <c r="S734" t="str">
        <f>IF(Table3[[#This Row],[actual_price]]&lt;200, "&lt;₹200", IF(Table3[[#This Row],[actual_price]]&lt;=500, "₹200–₹500", "&gt;₹500"))</f>
        <v>&gt;₹500</v>
      </c>
      <c r="T734" t="str">
        <f>IF(Table3[[#This Row],[rating_count]]&lt;1000, "Yes", "No")</f>
        <v>No</v>
      </c>
      <c r="U734" s="8">
        <f>Table3[[#This Row],[rating]] * Table3[[#This Row],[rating_count]]</f>
        <v>23492.999999999996</v>
      </c>
    </row>
    <row r="735" spans="1:21" x14ac:dyDescent="0.4">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c r="Q735" t="str">
        <f t="shared" si="11"/>
        <v>Yes</v>
      </c>
      <c r="R735" s="8">
        <f>Table3[[#This Row],[actual_price]]*Table3[[#This Row],[rating_count]]</f>
        <v>101926512</v>
      </c>
      <c r="S735" t="str">
        <f>IF(Table3[[#This Row],[actual_price]]&lt;200, "&lt;₹200", IF(Table3[[#This Row],[actual_price]]&lt;=500, "₹200–₹500", "&gt;₹500"))</f>
        <v>&gt;₹500</v>
      </c>
      <c r="T735" t="str">
        <f>IF(Table3[[#This Row],[rating_count]]&lt;1000, "Yes", "No")</f>
        <v>No</v>
      </c>
      <c r="U735" s="8">
        <f>Table3[[#This Row],[rating]] * Table3[[#This Row],[rating_count]]</f>
        <v>107049.60000000001</v>
      </c>
    </row>
    <row r="736" spans="1:21" x14ac:dyDescent="0.4">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c r="Q736" t="str">
        <f t="shared" si="11"/>
        <v>No</v>
      </c>
      <c r="R736" s="8">
        <f>Table3[[#This Row],[actual_price]]*Table3[[#This Row],[rating_count]]</f>
        <v>54132975</v>
      </c>
      <c r="S736" t="str">
        <f>IF(Table3[[#This Row],[actual_price]]&lt;200, "&lt;₹200", IF(Table3[[#This Row],[actual_price]]&lt;=500, "₹200–₹500", "&gt;₹500"))</f>
        <v>&gt;₹500</v>
      </c>
      <c r="T736" t="str">
        <f>IF(Table3[[#This Row],[rating_count]]&lt;1000, "Yes", "No")</f>
        <v>No</v>
      </c>
      <c r="U736" s="8">
        <f>Table3[[#This Row],[rating]] * Table3[[#This Row],[rating_count]]</f>
        <v>244822.5</v>
      </c>
    </row>
    <row r="737" spans="1:21" x14ac:dyDescent="0.4">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c r="Q737" t="str">
        <f t="shared" si="11"/>
        <v>Yes</v>
      </c>
      <c r="R737" s="8">
        <f>Table3[[#This Row],[actual_price]]*Table3[[#This Row],[rating_count]]</f>
        <v>972551</v>
      </c>
      <c r="S737" t="str">
        <f>IF(Table3[[#This Row],[actual_price]]&lt;200, "&lt;₹200", IF(Table3[[#This Row],[actual_price]]&lt;=500, "₹200–₹500", "&gt;₹500"))</f>
        <v>₹200–₹500</v>
      </c>
      <c r="T737" t="str">
        <f>IF(Table3[[#This Row],[rating_count]]&lt;1000, "Yes", "No")</f>
        <v>No</v>
      </c>
      <c r="U737" s="8">
        <f>Table3[[#This Row],[rating]] * Table3[[#This Row],[rating_count]]</f>
        <v>8185.8</v>
      </c>
    </row>
    <row r="738" spans="1:21" x14ac:dyDescent="0.4">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c r="Q738" t="str">
        <f t="shared" si="11"/>
        <v>No</v>
      </c>
      <c r="R738" s="8">
        <f>Table3[[#This Row],[actual_price]]*Table3[[#This Row],[rating_count]]</f>
        <v>208090122</v>
      </c>
      <c r="S738" t="str">
        <f>IF(Table3[[#This Row],[actual_price]]&lt;200, "&lt;₹200", IF(Table3[[#This Row],[actual_price]]&lt;=500, "₹200–₹500", "&gt;₹500"))</f>
        <v>&gt;₹500</v>
      </c>
      <c r="T738" t="str">
        <f>IF(Table3[[#This Row],[rating_count]]&lt;1000, "Yes", "No")</f>
        <v>No</v>
      </c>
      <c r="U738" s="8">
        <f>Table3[[#This Row],[rating]] * Table3[[#This Row],[rating_count]]</f>
        <v>514407.60000000003</v>
      </c>
    </row>
    <row r="739" spans="1:21" x14ac:dyDescent="0.4">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c r="Q739" t="str">
        <f t="shared" si="11"/>
        <v>No</v>
      </c>
      <c r="R739" s="8">
        <f>Table3[[#This Row],[actual_price]]*Table3[[#This Row],[rating_count]]</f>
        <v>14445795</v>
      </c>
      <c r="S739" t="str">
        <f>IF(Table3[[#This Row],[actual_price]]&lt;200, "&lt;₹200", IF(Table3[[#This Row],[actual_price]]&lt;=500, "₹200–₹500", "&gt;₹500"))</f>
        <v>&gt;₹500</v>
      </c>
      <c r="T739" t="str">
        <f>IF(Table3[[#This Row],[rating_count]]&lt;1000, "Yes", "No")</f>
        <v>No</v>
      </c>
      <c r="U739" s="8">
        <f>Table3[[#This Row],[rating]] * Table3[[#This Row],[rating_count]]</f>
        <v>31136.3</v>
      </c>
    </row>
    <row r="740" spans="1:21" x14ac:dyDescent="0.4">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c r="Q740" t="str">
        <f t="shared" si="11"/>
        <v>Yes</v>
      </c>
      <c r="R740" s="8">
        <f>Table3[[#This Row],[actual_price]]*Table3[[#This Row],[rating_count]]</f>
        <v>102264543</v>
      </c>
      <c r="S740" t="str">
        <f>IF(Table3[[#This Row],[actual_price]]&lt;200, "&lt;₹200", IF(Table3[[#This Row],[actual_price]]&lt;=500, "₹200–₹500", "&gt;₹500"))</f>
        <v>&gt;₹500</v>
      </c>
      <c r="T740" t="str">
        <f>IF(Table3[[#This Row],[rating_count]]&lt;1000, "Yes", "No")</f>
        <v>No</v>
      </c>
      <c r="U740" s="8">
        <f>Table3[[#This Row],[rating]] * Table3[[#This Row],[rating_count]]</f>
        <v>81828</v>
      </c>
    </row>
    <row r="741" spans="1:21" x14ac:dyDescent="0.4">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c r="Q741" t="str">
        <f t="shared" si="11"/>
        <v>No</v>
      </c>
      <c r="R741" s="8">
        <f>Table3[[#This Row],[actual_price]]*Table3[[#This Row],[rating_count]]</f>
        <v>3788400</v>
      </c>
      <c r="S741" t="str">
        <f>IF(Table3[[#This Row],[actual_price]]&lt;200, "&lt;₹200", IF(Table3[[#This Row],[actual_price]]&lt;=500, "₹200–₹500", "&gt;₹500"))</f>
        <v>₹200–₹500</v>
      </c>
      <c r="T741" t="str">
        <f>IF(Table3[[#This Row],[rating_count]]&lt;1000, "Yes", "No")</f>
        <v>No</v>
      </c>
      <c r="U741" s="8">
        <f>Table3[[#This Row],[rating]] * Table3[[#This Row],[rating_count]]</f>
        <v>38745</v>
      </c>
    </row>
    <row r="742" spans="1:21" x14ac:dyDescent="0.4">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c r="Q742" t="str">
        <f t="shared" si="11"/>
        <v>Yes</v>
      </c>
      <c r="R742" s="8">
        <f>Table3[[#This Row],[actual_price]]*Table3[[#This Row],[rating_count]]</f>
        <v>16540443</v>
      </c>
      <c r="S742" t="str">
        <f>IF(Table3[[#This Row],[actual_price]]&lt;200, "&lt;₹200", IF(Table3[[#This Row],[actual_price]]&lt;=500, "₹200–₹500", "&gt;₹500"))</f>
        <v>&gt;₹500</v>
      </c>
      <c r="T742" t="str">
        <f>IF(Table3[[#This Row],[rating_count]]&lt;1000, "Yes", "No")</f>
        <v>No</v>
      </c>
      <c r="U742" s="8">
        <f>Table3[[#This Row],[rating]] * Table3[[#This Row],[rating_count]]</f>
        <v>62916.6</v>
      </c>
    </row>
    <row r="743" spans="1:21" x14ac:dyDescent="0.4">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c r="Q743" t="str">
        <f t="shared" si="11"/>
        <v>Yes</v>
      </c>
      <c r="R743" s="8">
        <f>Table3[[#This Row],[actual_price]]*Table3[[#This Row],[rating_count]]</f>
        <v>4346913</v>
      </c>
      <c r="S743" t="str">
        <f>IF(Table3[[#This Row],[actual_price]]&lt;200, "&lt;₹200", IF(Table3[[#This Row],[actual_price]]&lt;=500, "₹200–₹500", "&gt;₹500"))</f>
        <v>&gt;₹500</v>
      </c>
      <c r="T743" t="str">
        <f>IF(Table3[[#This Row],[rating_count]]&lt;1000, "Yes", "No")</f>
        <v>No</v>
      </c>
      <c r="U743" s="8">
        <f>Table3[[#This Row],[rating]] * Table3[[#This Row],[rating_count]]</f>
        <v>4239.3</v>
      </c>
    </row>
    <row r="744" spans="1:21" x14ac:dyDescent="0.4">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c r="Q744" t="str">
        <f t="shared" si="11"/>
        <v>Yes</v>
      </c>
      <c r="R744" s="8">
        <f>Table3[[#This Row],[actual_price]]*Table3[[#This Row],[rating_count]]</f>
        <v>614460</v>
      </c>
      <c r="S744" t="str">
        <f>IF(Table3[[#This Row],[actual_price]]&lt;200, "&lt;₹200", IF(Table3[[#This Row],[actual_price]]&lt;=500, "₹200–₹500", "&gt;₹500"))</f>
        <v>₹200–₹500</v>
      </c>
      <c r="T744" t="str">
        <f>IF(Table3[[#This Row],[rating_count]]&lt;1000, "Yes", "No")</f>
        <v>No</v>
      </c>
      <c r="U744" s="8">
        <f>Table3[[#This Row],[rating]] * Table3[[#This Row],[rating_count]]</f>
        <v>6160</v>
      </c>
    </row>
    <row r="745" spans="1:21" x14ac:dyDescent="0.4">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c r="Q745" t="str">
        <f t="shared" si="11"/>
        <v>Yes</v>
      </c>
      <c r="R745" s="8">
        <f>Table3[[#This Row],[actual_price]]*Table3[[#This Row],[rating_count]]</f>
        <v>400599</v>
      </c>
      <c r="S745" t="str">
        <f>IF(Table3[[#This Row],[actual_price]]&lt;200, "&lt;₹200", IF(Table3[[#This Row],[actual_price]]&lt;=500, "₹200–₹500", "&gt;₹500"))</f>
        <v>&gt;₹500</v>
      </c>
      <c r="T745" t="str">
        <f>IF(Table3[[#This Row],[rating_count]]&lt;1000, "Yes", "No")</f>
        <v>Yes</v>
      </c>
      <c r="U745" s="8">
        <f>Table3[[#This Row],[rating]] * Table3[[#This Row],[rating_count]]</f>
        <v>1644.1</v>
      </c>
    </row>
    <row r="746" spans="1:21" x14ac:dyDescent="0.4">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c r="Q746" t="str">
        <f t="shared" si="11"/>
        <v>Yes</v>
      </c>
      <c r="R746" s="8">
        <f>Table3[[#This Row],[actual_price]]*Table3[[#This Row],[rating_count]]</f>
        <v>4683115</v>
      </c>
      <c r="S746" t="str">
        <f>IF(Table3[[#This Row],[actual_price]]&lt;200, "&lt;₹200", IF(Table3[[#This Row],[actual_price]]&lt;=500, "₹200–₹500", "&gt;₹500"))</f>
        <v>₹200–₹500</v>
      </c>
      <c r="T746" t="str">
        <f>IF(Table3[[#This Row],[rating_count]]&lt;1000, "Yes", "No")</f>
        <v>No</v>
      </c>
      <c r="U746" s="8">
        <f>Table3[[#This Row],[rating]] * Table3[[#This Row],[rating_count]]</f>
        <v>31909</v>
      </c>
    </row>
    <row r="747" spans="1:21" x14ac:dyDescent="0.4">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c r="Q747" t="str">
        <f t="shared" si="11"/>
        <v>Yes</v>
      </c>
      <c r="R747" s="8">
        <f>Table3[[#This Row],[actual_price]]*Table3[[#This Row],[rating_count]]</f>
        <v>462847412</v>
      </c>
      <c r="S747" t="str">
        <f>IF(Table3[[#This Row],[actual_price]]&lt;200, "&lt;₹200", IF(Table3[[#This Row],[actual_price]]&lt;=500, "₹200–₹500", "&gt;₹500"))</f>
        <v>&gt;₹500</v>
      </c>
      <c r="T747" t="str">
        <f>IF(Table3[[#This Row],[rating_count]]&lt;1000, "Yes", "No")</f>
        <v>No</v>
      </c>
      <c r="U747" s="8">
        <f>Table3[[#This Row],[rating]] * Table3[[#This Row],[rating_count]]</f>
        <v>370352</v>
      </c>
    </row>
    <row r="748" spans="1:21" x14ac:dyDescent="0.4">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c r="Q748" t="str">
        <f t="shared" si="11"/>
        <v>No</v>
      </c>
      <c r="R748" s="8">
        <f>Table3[[#This Row],[actual_price]]*Table3[[#This Row],[rating_count]]</f>
        <v>2414346</v>
      </c>
      <c r="S748" t="str">
        <f>IF(Table3[[#This Row],[actual_price]]&lt;200, "&lt;₹200", IF(Table3[[#This Row],[actual_price]]&lt;=500, "₹200–₹500", "&gt;₹500"))</f>
        <v>&gt;₹500</v>
      </c>
      <c r="T748" t="str">
        <f>IF(Table3[[#This Row],[rating_count]]&lt;1000, "Yes", "No")</f>
        <v>No</v>
      </c>
      <c r="U748" s="8">
        <f>Table3[[#This Row],[rating]] * Table3[[#This Row],[rating_count]]</f>
        <v>11743.6</v>
      </c>
    </row>
    <row r="749" spans="1:21" x14ac:dyDescent="0.4">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c r="Q749" t="str">
        <f t="shared" si="11"/>
        <v>No</v>
      </c>
      <c r="R749" s="8">
        <f>Table3[[#This Row],[actual_price]]*Table3[[#This Row],[rating_count]]</f>
        <v>12616210</v>
      </c>
      <c r="S749" t="str">
        <f>IF(Table3[[#This Row],[actual_price]]&lt;200, "&lt;₹200", IF(Table3[[#This Row],[actual_price]]&lt;=500, "₹200–₹500", "&gt;₹500"))</f>
        <v>&gt;₹500</v>
      </c>
      <c r="T749" t="str">
        <f>IF(Table3[[#This Row],[rating_count]]&lt;1000, "Yes", "No")</f>
        <v>No</v>
      </c>
      <c r="U749" s="8">
        <f>Table3[[#This Row],[rating]] * Table3[[#This Row],[rating_count]]</f>
        <v>67897</v>
      </c>
    </row>
    <row r="750" spans="1:21" x14ac:dyDescent="0.4">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c r="Q750" t="str">
        <f t="shared" si="11"/>
        <v>Yes</v>
      </c>
      <c r="R750" s="8">
        <f>Table3[[#This Row],[actual_price]]*Table3[[#This Row],[rating_count]]</f>
        <v>29938000</v>
      </c>
      <c r="S750" t="str">
        <f>IF(Table3[[#This Row],[actual_price]]&lt;200, "&lt;₹200", IF(Table3[[#This Row],[actual_price]]&lt;=500, "₹200–₹500", "&gt;₹500"))</f>
        <v>&gt;₹500</v>
      </c>
      <c r="T750" t="str">
        <f>IF(Table3[[#This Row],[rating_count]]&lt;1000, "Yes", "No")</f>
        <v>No</v>
      </c>
      <c r="U750" s="8">
        <f>Table3[[#This Row],[rating]] * Table3[[#This Row],[rating_count]]</f>
        <v>58379.1</v>
      </c>
    </row>
    <row r="751" spans="1:21" x14ac:dyDescent="0.4">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c r="Q751" t="str">
        <f t="shared" si="11"/>
        <v>Yes</v>
      </c>
      <c r="R751" s="8">
        <f>Table3[[#This Row],[actual_price]]*Table3[[#This Row],[rating_count]]</f>
        <v>421347861</v>
      </c>
      <c r="S751" t="str">
        <f>IF(Table3[[#This Row],[actual_price]]&lt;200, "&lt;₹200", IF(Table3[[#This Row],[actual_price]]&lt;=500, "₹200–₹500", "&gt;₹500"))</f>
        <v>&gt;₹500</v>
      </c>
      <c r="T751" t="str">
        <f>IF(Table3[[#This Row],[rating_count]]&lt;1000, "Yes", "No")</f>
        <v>No</v>
      </c>
      <c r="U751" s="8">
        <f>Table3[[#This Row],[rating]] * Table3[[#This Row],[rating_count]]</f>
        <v>172769.9</v>
      </c>
    </row>
    <row r="752" spans="1:21" x14ac:dyDescent="0.4">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c r="Q752" t="str">
        <f t="shared" si="11"/>
        <v>No</v>
      </c>
      <c r="R752" s="8">
        <f>Table3[[#This Row],[actual_price]]*Table3[[#This Row],[rating_count]]</f>
        <v>178020</v>
      </c>
      <c r="S752" t="str">
        <f>IF(Table3[[#This Row],[actual_price]]&lt;200, "&lt;₹200", IF(Table3[[#This Row],[actual_price]]&lt;=500, "₹200–₹500", "&gt;₹500"))</f>
        <v>&lt;₹200</v>
      </c>
      <c r="T752" t="str">
        <f>IF(Table3[[#This Row],[rating_count]]&lt;1000, "Yes", "No")</f>
        <v>Yes</v>
      </c>
      <c r="U752" s="8">
        <f>Table3[[#This Row],[rating]] * Table3[[#This Row],[rating_count]]</f>
        <v>4252.7</v>
      </c>
    </row>
    <row r="753" spans="1:21" x14ac:dyDescent="0.4">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c r="Q753" t="str">
        <f t="shared" si="11"/>
        <v>Yes</v>
      </c>
      <c r="R753" s="8">
        <f>Table3[[#This Row],[actual_price]]*Table3[[#This Row],[rating_count]]</f>
        <v>56909600</v>
      </c>
      <c r="S753" t="str">
        <f>IF(Table3[[#This Row],[actual_price]]&lt;200, "&lt;₹200", IF(Table3[[#This Row],[actual_price]]&lt;=500, "₹200–₹500", "&gt;₹500"))</f>
        <v>&gt;₹500</v>
      </c>
      <c r="T753" t="str">
        <f>IF(Table3[[#This Row],[rating_count]]&lt;1000, "Yes", "No")</f>
        <v>No</v>
      </c>
      <c r="U753" s="8">
        <f>Table3[[#This Row],[rating]] * Table3[[#This Row],[rating_count]]</f>
        <v>88308</v>
      </c>
    </row>
    <row r="754" spans="1:21" x14ac:dyDescent="0.4">
      <c r="A754" t="s">
        <v>6178</v>
      </c>
      <c r="B754" t="s">
        <v>6179</v>
      </c>
      <c r="C754" t="s">
        <v>6103</v>
      </c>
      <c r="D754">
        <v>570</v>
      </c>
      <c r="E754">
        <v>999</v>
      </c>
      <c r="F754" s="1">
        <v>0.43</v>
      </c>
      <c r="G754">
        <v>4.2</v>
      </c>
      <c r="H754" s="4">
        <v>3201</v>
      </c>
      <c r="I754" t="s">
        <v>6180</v>
      </c>
      <c r="J754" t="s">
        <v>6181</v>
      </c>
      <c r="K754" t="s">
        <v>6182</v>
      </c>
      <c r="L754" t="s">
        <v>6183</v>
      </c>
      <c r="M754" t="s">
        <v>6184</v>
      </c>
      <c r="N754" t="s">
        <v>13051</v>
      </c>
      <c r="O754" t="s">
        <v>6185</v>
      </c>
      <c r="P754" t="s">
        <v>6186</v>
      </c>
      <c r="Q754" t="str">
        <f t="shared" si="11"/>
        <v>No</v>
      </c>
      <c r="R754" s="8">
        <f>Table3[[#This Row],[actual_price]]*Table3[[#This Row],[rating_count]]</f>
        <v>3197799</v>
      </c>
      <c r="S754" t="str">
        <f>IF(Table3[[#This Row],[actual_price]]&lt;200, "&lt;₹200", IF(Table3[[#This Row],[actual_price]]&lt;=500, "₹200–₹500", "&gt;₹500"))</f>
        <v>&gt;₹500</v>
      </c>
      <c r="T754" t="str">
        <f>IF(Table3[[#This Row],[rating_count]]&lt;1000, "Yes", "No")</f>
        <v>No</v>
      </c>
      <c r="U754" s="8">
        <f>Table3[[#This Row],[rating]] * Table3[[#This Row],[rating_count]]</f>
        <v>13444.2</v>
      </c>
    </row>
    <row r="755" spans="1:21" x14ac:dyDescent="0.4">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c r="Q755" t="str">
        <f t="shared" si="11"/>
        <v>Yes</v>
      </c>
      <c r="R755" s="8">
        <f>Table3[[#This Row],[actual_price]]*Table3[[#This Row],[rating_count]]</f>
        <v>60907531</v>
      </c>
      <c r="S755" t="str">
        <f>IF(Table3[[#This Row],[actual_price]]&lt;200, "&lt;₹200", IF(Table3[[#This Row],[actual_price]]&lt;=500, "₹200–₹500", "&gt;₹500"))</f>
        <v>&gt;₹500</v>
      </c>
      <c r="T755" t="str">
        <f>IF(Table3[[#This Row],[rating_count]]&lt;1000, "Yes", "No")</f>
        <v>No</v>
      </c>
      <c r="U755" s="8">
        <f>Table3[[#This Row],[rating]] * Table3[[#This Row],[rating_count]]</f>
        <v>124922.9</v>
      </c>
    </row>
    <row r="756" spans="1:21" x14ac:dyDescent="0.4">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c r="Q756" t="str">
        <f t="shared" si="11"/>
        <v>Yes</v>
      </c>
      <c r="R756" s="8">
        <f>Table3[[#This Row],[actual_price]]*Table3[[#This Row],[rating_count]]</f>
        <v>9930060</v>
      </c>
      <c r="S756" t="str">
        <f>IF(Table3[[#This Row],[actual_price]]&lt;200, "&lt;₹200", IF(Table3[[#This Row],[actual_price]]&lt;=500, "₹200–₹500", "&gt;₹500"))</f>
        <v>&gt;₹500</v>
      </c>
      <c r="T756" t="str">
        <f>IF(Table3[[#This Row],[rating_count]]&lt;1000, "Yes", "No")</f>
        <v>No</v>
      </c>
      <c r="U756" s="8">
        <f>Table3[[#This Row],[rating]] * Table3[[#This Row],[rating_count]]</f>
        <v>43736</v>
      </c>
    </row>
    <row r="757" spans="1:21" x14ac:dyDescent="0.4">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c r="Q757" t="str">
        <f t="shared" si="11"/>
        <v>No</v>
      </c>
      <c r="R757" s="8">
        <f>Table3[[#This Row],[actual_price]]*Table3[[#This Row],[rating_count]]</f>
        <v>7750242</v>
      </c>
      <c r="S757" t="str">
        <f>IF(Table3[[#This Row],[actual_price]]&lt;200, "&lt;₹200", IF(Table3[[#This Row],[actual_price]]&lt;=500, "₹200–₹500", "&gt;₹500"))</f>
        <v>&gt;₹500</v>
      </c>
      <c r="T757" t="str">
        <f>IF(Table3[[#This Row],[rating_count]]&lt;1000, "Yes", "No")</f>
        <v>No</v>
      </c>
      <c r="U757" s="8">
        <f>Table3[[#This Row],[rating]] * Table3[[#This Row],[rating_count]]</f>
        <v>33359.4</v>
      </c>
    </row>
    <row r="758" spans="1:21" x14ac:dyDescent="0.4">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c r="Q758" t="str">
        <f t="shared" si="11"/>
        <v>No</v>
      </c>
      <c r="R758" s="8">
        <f>Table3[[#This Row],[actual_price]]*Table3[[#This Row],[rating_count]]</f>
        <v>164113191</v>
      </c>
      <c r="S758" t="str">
        <f>IF(Table3[[#This Row],[actual_price]]&lt;200, "&lt;₹200", IF(Table3[[#This Row],[actual_price]]&lt;=500, "₹200–₹500", "&gt;₹500"))</f>
        <v>&gt;₹500</v>
      </c>
      <c r="T758" t="str">
        <f>IF(Table3[[#This Row],[rating_count]]&lt;1000, "Yes", "No")</f>
        <v>No</v>
      </c>
      <c r="U758" s="8">
        <f>Table3[[#This Row],[rating]] * Table3[[#This Row],[rating_count]]</f>
        <v>294158.7</v>
      </c>
    </row>
    <row r="759" spans="1:21" x14ac:dyDescent="0.4">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c r="Q759" t="str">
        <f t="shared" si="11"/>
        <v>No</v>
      </c>
      <c r="R759" s="8">
        <f>Table3[[#This Row],[actual_price]]*Table3[[#This Row],[rating_count]]</f>
        <v>309500</v>
      </c>
      <c r="S759" t="str">
        <f>IF(Table3[[#This Row],[actual_price]]&lt;200, "&lt;₹200", IF(Table3[[#This Row],[actual_price]]&lt;=500, "₹200–₹500", "&gt;₹500"))</f>
        <v>&lt;₹200</v>
      </c>
      <c r="T759" t="str">
        <f>IF(Table3[[#This Row],[rating_count]]&lt;1000, "Yes", "No")</f>
        <v>No</v>
      </c>
      <c r="U759" s="8">
        <f>Table3[[#This Row],[rating]] * Table3[[#This Row],[rating_count]]</f>
        <v>13308.5</v>
      </c>
    </row>
    <row r="760" spans="1:21" x14ac:dyDescent="0.4">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c r="Q760" t="str">
        <f t="shared" si="11"/>
        <v>Yes</v>
      </c>
      <c r="R760" s="8">
        <f>Table3[[#This Row],[actual_price]]*Table3[[#This Row],[rating_count]]</f>
        <v>1353597</v>
      </c>
      <c r="S760" t="str">
        <f>IF(Table3[[#This Row],[actual_price]]&lt;200, "&lt;₹200", IF(Table3[[#This Row],[actual_price]]&lt;=500, "₹200–₹500", "&gt;₹500"))</f>
        <v>&gt;₹500</v>
      </c>
      <c r="T760" t="str">
        <f>IF(Table3[[#This Row],[rating_count]]&lt;1000, "Yes", "No")</f>
        <v>Yes</v>
      </c>
      <c r="U760" s="8">
        <f>Table3[[#This Row],[rating]] * Table3[[#This Row],[rating_count]]</f>
        <v>3792.6000000000004</v>
      </c>
    </row>
    <row r="761" spans="1:21" x14ac:dyDescent="0.4">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c r="Q761" t="str">
        <f t="shared" si="11"/>
        <v>No</v>
      </c>
      <c r="R761" s="8">
        <f>Table3[[#This Row],[actual_price]]*Table3[[#This Row],[rating_count]]</f>
        <v>46258945</v>
      </c>
      <c r="S761" t="str">
        <f>IF(Table3[[#This Row],[actual_price]]&lt;200, "&lt;₹200", IF(Table3[[#This Row],[actual_price]]&lt;=500, "₹200–₹500", "&gt;₹500"))</f>
        <v>&gt;₹500</v>
      </c>
      <c r="T761" t="str">
        <f>IF(Table3[[#This Row],[rating_count]]&lt;1000, "Yes", "No")</f>
        <v>No</v>
      </c>
      <c r="U761" s="8">
        <f>Table3[[#This Row],[rating]] * Table3[[#This Row],[rating_count]]</f>
        <v>105661.09999999999</v>
      </c>
    </row>
    <row r="762" spans="1:21" x14ac:dyDescent="0.4">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c r="Q762" t="str">
        <f t="shared" si="11"/>
        <v>No</v>
      </c>
      <c r="R762" s="8">
        <f>Table3[[#This Row],[actual_price]]*Table3[[#This Row],[rating_count]]</f>
        <v>272915811</v>
      </c>
      <c r="S762" t="str">
        <f>IF(Table3[[#This Row],[actual_price]]&lt;200, "&lt;₹200", IF(Table3[[#This Row],[actual_price]]&lt;=500, "₹200–₹500", "&gt;₹500"))</f>
        <v>&gt;₹500</v>
      </c>
      <c r="T762" t="str">
        <f>IF(Table3[[#This Row],[rating_count]]&lt;1000, "Yes", "No")</f>
        <v>No</v>
      </c>
      <c r="U762" s="8">
        <f>Table3[[#This Row],[rating]] * Table3[[#This Row],[rating_count]]</f>
        <v>1120074.8999999999</v>
      </c>
    </row>
    <row r="763" spans="1:21" x14ac:dyDescent="0.4">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c r="Q763" t="str">
        <f t="shared" si="11"/>
        <v>No</v>
      </c>
      <c r="R763" s="8">
        <f>Table3[[#This Row],[actual_price]]*Table3[[#This Row],[rating_count]]</f>
        <v>1192275</v>
      </c>
      <c r="S763" t="str">
        <f>IF(Table3[[#This Row],[actual_price]]&lt;200, "&lt;₹200", IF(Table3[[#This Row],[actual_price]]&lt;=500, "₹200–₹500", "&gt;₹500"))</f>
        <v>₹200–₹500</v>
      </c>
      <c r="T763" t="str">
        <f>IF(Table3[[#This Row],[rating_count]]&lt;1000, "Yes", "No")</f>
        <v>No</v>
      </c>
      <c r="U763" s="8">
        <f>Table3[[#This Row],[rating]] * Table3[[#This Row],[rating_count]]</f>
        <v>17032.5</v>
      </c>
    </row>
    <row r="764" spans="1:21" x14ac:dyDescent="0.4">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c r="Q764" t="str">
        <f t="shared" si="11"/>
        <v>No</v>
      </c>
      <c r="R764" s="8">
        <f>Table3[[#This Row],[actual_price]]*Table3[[#This Row],[rating_count]]</f>
        <v>630520</v>
      </c>
      <c r="S764" t="str">
        <f>IF(Table3[[#This Row],[actual_price]]&lt;200, "&lt;₹200", IF(Table3[[#This Row],[actual_price]]&lt;=500, "₹200–₹500", "&gt;₹500"))</f>
        <v>₹200–₹500</v>
      </c>
      <c r="T764" t="str">
        <f>IF(Table3[[#This Row],[rating_count]]&lt;1000, "Yes", "No")</f>
        <v>No</v>
      </c>
      <c r="U764" s="8">
        <f>Table3[[#This Row],[rating]] * Table3[[#This Row],[rating_count]]</f>
        <v>12610.400000000001</v>
      </c>
    </row>
    <row r="765" spans="1:21" x14ac:dyDescent="0.4">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c r="Q765" t="str">
        <f t="shared" si="11"/>
        <v>No</v>
      </c>
      <c r="R765" s="8">
        <f>Table3[[#This Row],[actual_price]]*Table3[[#This Row],[rating_count]]</f>
        <v>43529577</v>
      </c>
      <c r="S765" t="str">
        <f>IF(Table3[[#This Row],[actual_price]]&lt;200, "&lt;₹200", IF(Table3[[#This Row],[actual_price]]&lt;=500, "₹200–₹500", "&gt;₹500"))</f>
        <v>&gt;₹500</v>
      </c>
      <c r="T765" t="str">
        <f>IF(Table3[[#This Row],[rating_count]]&lt;1000, "Yes", "No")</f>
        <v>No</v>
      </c>
      <c r="U765" s="8">
        <f>Table3[[#This Row],[rating]] * Table3[[#This Row],[rating_count]]</f>
        <v>117058.9</v>
      </c>
    </row>
    <row r="766" spans="1:21" x14ac:dyDescent="0.4">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c r="Q766" t="str">
        <f t="shared" si="11"/>
        <v>Yes</v>
      </c>
      <c r="R766" s="8">
        <f>Table3[[#This Row],[actual_price]]*Table3[[#This Row],[rating_count]]</f>
        <v>135887400</v>
      </c>
      <c r="S766" t="str">
        <f>IF(Table3[[#This Row],[actual_price]]&lt;200, "&lt;₹200", IF(Table3[[#This Row],[actual_price]]&lt;=500, "₹200–₹500", "&gt;₹500"))</f>
        <v>&gt;₹500</v>
      </c>
      <c r="T766" t="str">
        <f>IF(Table3[[#This Row],[rating_count]]&lt;1000, "Yes", "No")</f>
        <v>No</v>
      </c>
      <c r="U766" s="8">
        <f>Table3[[#This Row],[rating]] * Table3[[#This Row],[rating_count]]</f>
        <v>354130.8</v>
      </c>
    </row>
    <row r="767" spans="1:21" x14ac:dyDescent="0.4">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c r="Q767" t="str">
        <f t="shared" si="11"/>
        <v>No</v>
      </c>
      <c r="R767" s="8">
        <f>Table3[[#This Row],[actual_price]]*Table3[[#This Row],[rating_count]]</f>
        <v>3431400</v>
      </c>
      <c r="S767" t="str">
        <f>IF(Table3[[#This Row],[actual_price]]&lt;200, "&lt;₹200", IF(Table3[[#This Row],[actual_price]]&lt;=500, "₹200–₹500", "&gt;₹500"))</f>
        <v>&gt;₹500</v>
      </c>
      <c r="T767" t="str">
        <f>IF(Table3[[#This Row],[rating_count]]&lt;1000, "Yes", "No")</f>
        <v>No</v>
      </c>
      <c r="U767" s="8">
        <f>Table3[[#This Row],[rating]] * Table3[[#This Row],[rating_count]]</f>
        <v>24591.7</v>
      </c>
    </row>
    <row r="768" spans="1:21" x14ac:dyDescent="0.4">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c r="Q768" t="str">
        <f t="shared" si="11"/>
        <v>Yes</v>
      </c>
      <c r="R768" s="8">
        <f>Table3[[#This Row],[actual_price]]*Table3[[#This Row],[rating_count]]</f>
        <v>187891200</v>
      </c>
      <c r="S768" t="str">
        <f>IF(Table3[[#This Row],[actual_price]]&lt;200, "&lt;₹200", IF(Table3[[#This Row],[actual_price]]&lt;=500, "₹200–₹500", "&gt;₹500"))</f>
        <v>&gt;₹500</v>
      </c>
      <c r="T768" t="str">
        <f>IF(Table3[[#This Row],[rating_count]]&lt;1000, "Yes", "No")</f>
        <v>No</v>
      </c>
      <c r="U768" s="8">
        <f>Table3[[#This Row],[rating]] * Table3[[#This Row],[rating_count]]</f>
        <v>107520</v>
      </c>
    </row>
    <row r="769" spans="1:21" x14ac:dyDescent="0.4">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c r="Q769" t="str">
        <f t="shared" si="11"/>
        <v>Yes</v>
      </c>
      <c r="R769" s="8">
        <f>Table3[[#This Row],[actual_price]]*Table3[[#This Row],[rating_count]]</f>
        <v>4223310</v>
      </c>
      <c r="S769" t="str">
        <f>IF(Table3[[#This Row],[actual_price]]&lt;200, "&lt;₹200", IF(Table3[[#This Row],[actual_price]]&lt;=500, "₹200–₹500", "&gt;₹500"))</f>
        <v>&gt;₹500</v>
      </c>
      <c r="T769" t="str">
        <f>IF(Table3[[#This Row],[rating_count]]&lt;1000, "Yes", "No")</f>
        <v>No</v>
      </c>
      <c r="U769" s="8">
        <f>Table3[[#This Row],[rating]] * Table3[[#This Row],[rating_count]]</f>
        <v>7267</v>
      </c>
    </row>
    <row r="770" spans="1:21" x14ac:dyDescent="0.4">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c r="Q770" t="str">
        <f t="shared" si="11"/>
        <v>No</v>
      </c>
      <c r="R770" s="8">
        <f>Table3[[#This Row],[actual_price]]*Table3[[#This Row],[rating_count]]</f>
        <v>1103634</v>
      </c>
      <c r="S770" t="str">
        <f>IF(Table3[[#This Row],[actual_price]]&lt;200, "&lt;₹200", IF(Table3[[#This Row],[actual_price]]&lt;=500, "₹200–₹500", "&gt;₹500"))</f>
        <v>₹200–₹500</v>
      </c>
      <c r="T770" t="str">
        <f>IF(Table3[[#This Row],[rating_count]]&lt;1000, "Yes", "No")</f>
        <v>No</v>
      </c>
      <c r="U770" s="8">
        <f>Table3[[#This Row],[rating]] * Table3[[#This Row],[rating_count]]</f>
        <v>11064</v>
      </c>
    </row>
    <row r="771" spans="1:21" x14ac:dyDescent="0.4">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c r="Q771" t="str">
        <f t="shared" ref="Q771:Q834" si="12">IF(F771&gt;=0.5, "Yes", "No")</f>
        <v>Yes</v>
      </c>
      <c r="R771" s="8">
        <f>Table3[[#This Row],[actual_price]]*Table3[[#This Row],[rating_count]]</f>
        <v>5852028</v>
      </c>
      <c r="S771" t="str">
        <f>IF(Table3[[#This Row],[actual_price]]&lt;200, "&lt;₹200", IF(Table3[[#This Row],[actual_price]]&lt;=500, "₹200–₹500", "&gt;₹500"))</f>
        <v>&gt;₹500</v>
      </c>
      <c r="T771" t="str">
        <f>IF(Table3[[#This Row],[rating_count]]&lt;1000, "Yes", "No")</f>
        <v>No</v>
      </c>
      <c r="U771" s="8">
        <f>Table3[[#This Row],[rating]] * Table3[[#This Row],[rating_count]]</f>
        <v>36836.800000000003</v>
      </c>
    </row>
    <row r="772" spans="1:21" x14ac:dyDescent="0.4">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c r="Q772" t="str">
        <f t="shared" si="12"/>
        <v>No</v>
      </c>
      <c r="R772" s="8">
        <f>Table3[[#This Row],[actual_price]]*Table3[[#This Row],[rating_count]]</f>
        <v>15634374</v>
      </c>
      <c r="S772" t="str">
        <f>IF(Table3[[#This Row],[actual_price]]&lt;200, "&lt;₹200", IF(Table3[[#This Row],[actual_price]]&lt;=500, "₹200–₹500", "&gt;₹500"))</f>
        <v>&gt;₹500</v>
      </c>
      <c r="T772" t="str">
        <f>IF(Table3[[#This Row],[rating_count]]&lt;1000, "Yes", "No")</f>
        <v>No</v>
      </c>
      <c r="U772" s="8">
        <f>Table3[[#This Row],[rating]] * Table3[[#This Row],[rating_count]]</f>
        <v>28452</v>
      </c>
    </row>
    <row r="773" spans="1:21" x14ac:dyDescent="0.4">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c r="Q773" t="str">
        <f t="shared" si="12"/>
        <v>Yes</v>
      </c>
      <c r="R773" s="8">
        <f>Table3[[#This Row],[actual_price]]*Table3[[#This Row],[rating_count]]</f>
        <v>20829150</v>
      </c>
      <c r="S773" t="str">
        <f>IF(Table3[[#This Row],[actual_price]]&lt;200, "&lt;₹200", IF(Table3[[#This Row],[actual_price]]&lt;=500, "₹200–₹500", "&gt;₹500"))</f>
        <v>&gt;₹500</v>
      </c>
      <c r="T773" t="str">
        <f>IF(Table3[[#This Row],[rating_count]]&lt;1000, "Yes", "No")</f>
        <v>No</v>
      </c>
      <c r="U773" s="8">
        <f>Table3[[#This Row],[rating]] * Table3[[#This Row],[rating_count]]</f>
        <v>89655</v>
      </c>
    </row>
    <row r="774" spans="1:21" x14ac:dyDescent="0.4">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c r="Q774" t="str">
        <f t="shared" si="12"/>
        <v>Yes</v>
      </c>
      <c r="R774" s="8">
        <f>Table3[[#This Row],[actual_price]]*Table3[[#This Row],[rating_count]]</f>
        <v>1399196</v>
      </c>
      <c r="S774" t="str">
        <f>IF(Table3[[#This Row],[actual_price]]&lt;200, "&lt;₹200", IF(Table3[[#This Row],[actual_price]]&lt;=500, "₹200–₹500", "&gt;₹500"))</f>
        <v>₹200–₹500</v>
      </c>
      <c r="T774" t="str">
        <f>IF(Table3[[#This Row],[rating_count]]&lt;1000, "Yes", "No")</f>
        <v>No</v>
      </c>
      <c r="U774" s="8">
        <f>Table3[[#This Row],[rating]] * Table3[[#This Row],[rating_count]]</f>
        <v>9253.1999999999989</v>
      </c>
    </row>
    <row r="775" spans="1:21" x14ac:dyDescent="0.4">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c r="Q775" t="str">
        <f t="shared" si="12"/>
        <v>Yes</v>
      </c>
      <c r="R775" s="8">
        <f>Table3[[#This Row],[actual_price]]*Table3[[#This Row],[rating_count]]</f>
        <v>19858014</v>
      </c>
      <c r="S775" t="str">
        <f>IF(Table3[[#This Row],[actual_price]]&lt;200, "&lt;₹200", IF(Table3[[#This Row],[actual_price]]&lt;=500, "₹200–₹500", "&gt;₹500"))</f>
        <v>&gt;₹500</v>
      </c>
      <c r="T775" t="str">
        <f>IF(Table3[[#This Row],[rating_count]]&lt;1000, "Yes", "No")</f>
        <v>No</v>
      </c>
      <c r="U775" s="8">
        <f>Table3[[#This Row],[rating]] * Table3[[#This Row],[rating_count]]</f>
        <v>7348.2000000000007</v>
      </c>
    </row>
    <row r="776" spans="1:21" x14ac:dyDescent="0.4">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c r="Q776" t="str">
        <f t="shared" si="12"/>
        <v>Yes</v>
      </c>
      <c r="R776" s="8">
        <f>Table3[[#This Row],[actual_price]]*Table3[[#This Row],[rating_count]]</f>
        <v>1223049</v>
      </c>
      <c r="S776" t="str">
        <f>IF(Table3[[#This Row],[actual_price]]&lt;200, "&lt;₹200", IF(Table3[[#This Row],[actual_price]]&lt;=500, "₹200–₹500", "&gt;₹500"))</f>
        <v>₹200–₹500</v>
      </c>
      <c r="T776" t="str">
        <f>IF(Table3[[#This Row],[rating_count]]&lt;1000, "Yes", "No")</f>
        <v>No</v>
      </c>
      <c r="U776" s="8">
        <f>Table3[[#This Row],[rating]] * Table3[[#This Row],[rating_count]]</f>
        <v>10049.099999999999</v>
      </c>
    </row>
    <row r="777" spans="1:21" x14ac:dyDescent="0.4">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c r="Q777" t="str">
        <f t="shared" si="12"/>
        <v>Yes</v>
      </c>
      <c r="R777" s="8">
        <f>Table3[[#This Row],[actual_price]]*Table3[[#This Row],[rating_count]]</f>
        <v>23000</v>
      </c>
      <c r="S777" t="str">
        <f>IF(Table3[[#This Row],[actual_price]]&lt;200, "&lt;₹200", IF(Table3[[#This Row],[actual_price]]&lt;=500, "₹200–₹500", "&gt;₹500"))</f>
        <v>&gt;₹500</v>
      </c>
      <c r="T777" t="str">
        <f>IF(Table3[[#This Row],[rating_count]]&lt;1000, "Yes", "No")</f>
        <v>Yes</v>
      </c>
      <c r="U777" s="8">
        <f>Table3[[#This Row],[rating]] * Table3[[#This Row],[rating_count]]</f>
        <v>115</v>
      </c>
    </row>
    <row r="778" spans="1:21" x14ac:dyDescent="0.4">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c r="Q778" t="str">
        <f t="shared" si="12"/>
        <v>No</v>
      </c>
      <c r="R778" s="8">
        <f>Table3[[#This Row],[actual_price]]*Table3[[#This Row],[rating_count]]</f>
        <v>91679000</v>
      </c>
      <c r="S778" t="str">
        <f>IF(Table3[[#This Row],[actual_price]]&lt;200, "&lt;₹200", IF(Table3[[#This Row],[actual_price]]&lt;=500, "₹200–₹500", "&gt;₹500"))</f>
        <v>&gt;₹500</v>
      </c>
      <c r="T778" t="str">
        <f>IF(Table3[[#This Row],[rating_count]]&lt;1000, "Yes", "No")</f>
        <v>No</v>
      </c>
      <c r="U778" s="8">
        <f>Table3[[#This Row],[rating]] * Table3[[#This Row],[rating_count]]</f>
        <v>117873</v>
      </c>
    </row>
    <row r="779" spans="1:21" x14ac:dyDescent="0.4">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c r="Q779" t="str">
        <f t="shared" si="12"/>
        <v>No</v>
      </c>
      <c r="R779" s="8">
        <f>Table3[[#This Row],[actual_price]]*Table3[[#This Row],[rating_count]]</f>
        <v>64710300</v>
      </c>
      <c r="S779" t="str">
        <f>IF(Table3[[#This Row],[actual_price]]&lt;200, "&lt;₹200", IF(Table3[[#This Row],[actual_price]]&lt;=500, "₹200–₹500", "&gt;₹500"))</f>
        <v>&gt;₹500</v>
      </c>
      <c r="T779" t="str">
        <f>IF(Table3[[#This Row],[rating_count]]&lt;1000, "Yes", "No")</f>
        <v>No</v>
      </c>
      <c r="U779" s="8">
        <f>Table3[[#This Row],[rating]] * Table3[[#This Row],[rating_count]]</f>
        <v>61553.7</v>
      </c>
    </row>
    <row r="780" spans="1:21" x14ac:dyDescent="0.4">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c r="Q780" t="str">
        <f t="shared" si="12"/>
        <v>No</v>
      </c>
      <c r="R780" s="8">
        <f>Table3[[#This Row],[actual_price]]*Table3[[#This Row],[rating_count]]</f>
        <v>1449540</v>
      </c>
      <c r="S780" t="str">
        <f>IF(Table3[[#This Row],[actual_price]]&lt;200, "&lt;₹200", IF(Table3[[#This Row],[actual_price]]&lt;=500, "₹200–₹500", "&gt;₹500"))</f>
        <v>&lt;₹200</v>
      </c>
      <c r="T780" t="str">
        <f>IF(Table3[[#This Row],[rating_count]]&lt;1000, "Yes", "No")</f>
        <v>No</v>
      </c>
      <c r="U780" s="8">
        <f>Table3[[#This Row],[rating]] * Table3[[#This Row],[rating_count]]</f>
        <v>35433.200000000004</v>
      </c>
    </row>
    <row r="781" spans="1:21" x14ac:dyDescent="0.4">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c r="Q781" t="str">
        <f t="shared" si="12"/>
        <v>Yes</v>
      </c>
      <c r="R781" s="8">
        <f>Table3[[#This Row],[actual_price]]*Table3[[#This Row],[rating_count]]</f>
        <v>3342710</v>
      </c>
      <c r="S781" t="str">
        <f>IF(Table3[[#This Row],[actual_price]]&lt;200, "&lt;₹200", IF(Table3[[#This Row],[actual_price]]&lt;=500, "₹200–₹500", "&gt;₹500"))</f>
        <v>&gt;₹500</v>
      </c>
      <c r="T781" t="str">
        <f>IF(Table3[[#This Row],[rating_count]]&lt;1000, "Yes", "No")</f>
        <v>No</v>
      </c>
      <c r="U781" s="8">
        <f>Table3[[#This Row],[rating]] * Table3[[#This Row],[rating_count]]</f>
        <v>11516.9</v>
      </c>
    </row>
    <row r="782" spans="1:21" x14ac:dyDescent="0.4">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c r="Q782" t="str">
        <f t="shared" si="12"/>
        <v>Yes</v>
      </c>
      <c r="R782" s="8">
        <f>Table3[[#This Row],[actual_price]]*Table3[[#This Row],[rating_count]]</f>
        <v>207254090</v>
      </c>
      <c r="S782" t="str">
        <f>IF(Table3[[#This Row],[actual_price]]&lt;200, "&lt;₹200", IF(Table3[[#This Row],[actual_price]]&lt;=500, "₹200–₹500", "&gt;₹500"))</f>
        <v>&gt;₹500</v>
      </c>
      <c r="T782" t="str">
        <f>IF(Table3[[#This Row],[rating_count]]&lt;1000, "Yes", "No")</f>
        <v>No</v>
      </c>
      <c r="U782" s="8">
        <f>Table3[[#This Row],[rating]] * Table3[[#This Row],[rating_count]]</f>
        <v>93276</v>
      </c>
    </row>
    <row r="783" spans="1:21" x14ac:dyDescent="0.4">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c r="Q783" t="str">
        <f t="shared" si="12"/>
        <v>Yes</v>
      </c>
      <c r="R783" s="8">
        <f>Table3[[#This Row],[actual_price]]*Table3[[#This Row],[rating_count]]</f>
        <v>1875627</v>
      </c>
      <c r="S783" t="str">
        <f>IF(Table3[[#This Row],[actual_price]]&lt;200, "&lt;₹200", IF(Table3[[#This Row],[actual_price]]&lt;=500, "₹200–₹500", "&gt;₹500"))</f>
        <v>&gt;₹500</v>
      </c>
      <c r="T783" t="str">
        <f>IF(Table3[[#This Row],[rating_count]]&lt;1000, "Yes", "No")</f>
        <v>No</v>
      </c>
      <c r="U783" s="8">
        <f>Table3[[#This Row],[rating]] * Table3[[#This Row],[rating_count]]</f>
        <v>4457.3999999999996</v>
      </c>
    </row>
    <row r="784" spans="1:21" x14ac:dyDescent="0.4">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c r="Q784" t="str">
        <f t="shared" si="12"/>
        <v>Yes</v>
      </c>
      <c r="R784" s="8">
        <f>Table3[[#This Row],[actual_price]]*Table3[[#This Row],[rating_count]]</f>
        <v>12837578</v>
      </c>
      <c r="S784" t="str">
        <f>IF(Table3[[#This Row],[actual_price]]&lt;200, "&lt;₹200", IF(Table3[[#This Row],[actual_price]]&lt;=500, "₹200–₹500", "&gt;₹500"))</f>
        <v>&gt;₹500</v>
      </c>
      <c r="T784" t="str">
        <f>IF(Table3[[#This Row],[rating_count]]&lt;1000, "Yes", "No")</f>
        <v>No</v>
      </c>
      <c r="U784" s="8">
        <f>Table3[[#This Row],[rating]] * Table3[[#This Row],[rating_count]]</f>
        <v>23119.200000000001</v>
      </c>
    </row>
    <row r="785" spans="1:21" x14ac:dyDescent="0.4">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c r="Q785" t="str">
        <f t="shared" si="12"/>
        <v>No</v>
      </c>
      <c r="R785" s="8">
        <f>Table3[[#This Row],[actual_price]]*Table3[[#This Row],[rating_count]]</f>
        <v>23859</v>
      </c>
      <c r="S785" t="str">
        <f>IF(Table3[[#This Row],[actual_price]]&lt;200, "&lt;₹200", IF(Table3[[#This Row],[actual_price]]&lt;=500, "₹200–₹500", "&gt;₹500"))</f>
        <v>&lt;₹200</v>
      </c>
      <c r="T785" t="str">
        <f>IF(Table3[[#This Row],[rating_count]]&lt;1000, "Yes", "No")</f>
        <v>Yes</v>
      </c>
      <c r="U785" s="8">
        <f>Table3[[#This Row],[rating]] * Table3[[#This Row],[rating_count]]</f>
        <v>1012.2</v>
      </c>
    </row>
    <row r="786" spans="1:21" x14ac:dyDescent="0.4">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c r="Q786" t="str">
        <f t="shared" si="12"/>
        <v>Yes</v>
      </c>
      <c r="R786" s="8">
        <f>Table3[[#This Row],[actual_price]]*Table3[[#This Row],[rating_count]]</f>
        <v>367816</v>
      </c>
      <c r="S786" t="str">
        <f>IF(Table3[[#This Row],[actual_price]]&lt;200, "&lt;₹200", IF(Table3[[#This Row],[actual_price]]&lt;=500, "₹200–₹500", "&gt;₹500"))</f>
        <v>&gt;₹500</v>
      </c>
      <c r="T786" t="str">
        <f>IF(Table3[[#This Row],[rating_count]]&lt;1000, "Yes", "No")</f>
        <v>Yes</v>
      </c>
      <c r="U786" s="8">
        <f>Table3[[#This Row],[rating]] * Table3[[#This Row],[rating_count]]</f>
        <v>809.6</v>
      </c>
    </row>
    <row r="787" spans="1:21" x14ac:dyDescent="0.4">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c r="Q787" t="str">
        <f t="shared" si="12"/>
        <v>Yes</v>
      </c>
      <c r="R787" s="8">
        <f>Table3[[#This Row],[actual_price]]*Table3[[#This Row],[rating_count]]</f>
        <v>43872371</v>
      </c>
      <c r="S787" t="str">
        <f>IF(Table3[[#This Row],[actual_price]]&lt;200, "&lt;₹200", IF(Table3[[#This Row],[actual_price]]&lt;=500, "₹200–₹500", "&gt;₹500"))</f>
        <v>&gt;₹500</v>
      </c>
      <c r="T787" t="str">
        <f>IF(Table3[[#This Row],[rating_count]]&lt;1000, "Yes", "No")</f>
        <v>No</v>
      </c>
      <c r="U787" s="8">
        <f>Table3[[#This Row],[rating]] * Table3[[#This Row],[rating_count]]</f>
        <v>55590.2</v>
      </c>
    </row>
    <row r="788" spans="1:21" x14ac:dyDescent="0.4">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c r="Q788" t="str">
        <f t="shared" si="12"/>
        <v>Yes</v>
      </c>
      <c r="R788" s="8">
        <f>Table3[[#This Row],[actual_price]]*Table3[[#This Row],[rating_count]]</f>
        <v>1526472</v>
      </c>
      <c r="S788" t="str">
        <f>IF(Table3[[#This Row],[actual_price]]&lt;200, "&lt;₹200", IF(Table3[[#This Row],[actual_price]]&lt;=500, "₹200–₹500", "&gt;₹500"))</f>
        <v>&gt;₹500</v>
      </c>
      <c r="T788" t="str">
        <f>IF(Table3[[#This Row],[rating_count]]&lt;1000, "Yes", "No")</f>
        <v>No</v>
      </c>
      <c r="U788" s="8">
        <f>Table3[[#This Row],[rating]] * Table3[[#This Row],[rating_count]]</f>
        <v>6417.6</v>
      </c>
    </row>
    <row r="789" spans="1:21" x14ac:dyDescent="0.4">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c r="Q789" t="str">
        <f t="shared" si="12"/>
        <v>Yes</v>
      </c>
      <c r="R789" s="8">
        <f>Table3[[#This Row],[actual_price]]*Table3[[#This Row],[rating_count]]</f>
        <v>7500968</v>
      </c>
      <c r="S789" t="str">
        <f>IF(Table3[[#This Row],[actual_price]]&lt;200, "&lt;₹200", IF(Table3[[#This Row],[actual_price]]&lt;=500, "₹200–₹500", "&gt;₹500"))</f>
        <v>₹200–₹500</v>
      </c>
      <c r="T789" t="str">
        <f>IF(Table3[[#This Row],[rating_count]]&lt;1000, "Yes", "No")</f>
        <v>No</v>
      </c>
      <c r="U789" s="8">
        <f>Table3[[#This Row],[rating]] * Table3[[#This Row],[rating_count]]</f>
        <v>64637.599999999999</v>
      </c>
    </row>
    <row r="790" spans="1:21" x14ac:dyDescent="0.4">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c r="Q790" t="str">
        <f t="shared" si="12"/>
        <v>No</v>
      </c>
      <c r="R790" s="8">
        <f>Table3[[#This Row],[actual_price]]*Table3[[#This Row],[rating_count]]</f>
        <v>55668000</v>
      </c>
      <c r="S790" t="str">
        <f>IF(Table3[[#This Row],[actual_price]]&lt;200, "&lt;₹200", IF(Table3[[#This Row],[actual_price]]&lt;=500, "₹200–₹500", "&gt;₹500"))</f>
        <v>&gt;₹500</v>
      </c>
      <c r="T790" t="str">
        <f>IF(Table3[[#This Row],[rating_count]]&lt;1000, "Yes", "No")</f>
        <v>No</v>
      </c>
      <c r="U790" s="8">
        <f>Table3[[#This Row],[rating]] * Table3[[#This Row],[rating_count]]</f>
        <v>306174</v>
      </c>
    </row>
    <row r="791" spans="1:21" x14ac:dyDescent="0.4">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c r="Q791" t="str">
        <f t="shared" si="12"/>
        <v>Yes</v>
      </c>
      <c r="R791" s="8">
        <f>Table3[[#This Row],[actual_price]]*Table3[[#This Row],[rating_count]]</f>
        <v>50226645</v>
      </c>
      <c r="S791" t="str">
        <f>IF(Table3[[#This Row],[actual_price]]&lt;200, "&lt;₹200", IF(Table3[[#This Row],[actual_price]]&lt;=500, "₹200–₹500", "&gt;₹500"))</f>
        <v>&gt;₹500</v>
      </c>
      <c r="T791" t="str">
        <f>IF(Table3[[#This Row],[rating_count]]&lt;1000, "Yes", "No")</f>
        <v>No</v>
      </c>
      <c r="U791" s="8">
        <f>Table3[[#This Row],[rating]] * Table3[[#This Row],[rating_count]]</f>
        <v>58921.099999999991</v>
      </c>
    </row>
    <row r="792" spans="1:21" x14ac:dyDescent="0.4">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c r="Q792" t="str">
        <f t="shared" si="12"/>
        <v>No</v>
      </c>
      <c r="R792" s="8">
        <f>Table3[[#This Row],[actual_price]]*Table3[[#This Row],[rating_count]]</f>
        <v>2291040</v>
      </c>
      <c r="S792" t="str">
        <f>IF(Table3[[#This Row],[actual_price]]&lt;200, "&lt;₹200", IF(Table3[[#This Row],[actual_price]]&lt;=500, "₹200–₹500", "&gt;₹500"))</f>
        <v>&gt;₹500</v>
      </c>
      <c r="T792" t="str">
        <f>IF(Table3[[#This Row],[rating_count]]&lt;1000, "Yes", "No")</f>
        <v>No</v>
      </c>
      <c r="U792" s="8">
        <f>Table3[[#This Row],[rating]] * Table3[[#This Row],[rating_count]]</f>
        <v>14000.800000000001</v>
      </c>
    </row>
    <row r="793" spans="1:21" x14ac:dyDescent="0.4">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c r="Q793" t="str">
        <f t="shared" si="12"/>
        <v>Yes</v>
      </c>
      <c r="R793" s="8">
        <f>Table3[[#This Row],[actual_price]]*Table3[[#This Row],[rating_count]]</f>
        <v>15272740</v>
      </c>
      <c r="S793" t="str">
        <f>IF(Table3[[#This Row],[actual_price]]&lt;200, "&lt;₹200", IF(Table3[[#This Row],[actual_price]]&lt;=500, "₹200–₹500", "&gt;₹500"))</f>
        <v>&gt;₹500</v>
      </c>
      <c r="T793" t="str">
        <f>IF(Table3[[#This Row],[rating_count]]&lt;1000, "Yes", "No")</f>
        <v>No</v>
      </c>
      <c r="U793" s="8">
        <f>Table3[[#This Row],[rating]] * Table3[[#This Row],[rating_count]]</f>
        <v>113898.40000000001</v>
      </c>
    </row>
    <row r="794" spans="1:21" x14ac:dyDescent="0.4">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c r="Q794" t="str">
        <f t="shared" si="12"/>
        <v>Yes</v>
      </c>
      <c r="R794" s="8">
        <f>Table3[[#This Row],[actual_price]]*Table3[[#This Row],[rating_count]]</f>
        <v>9467264</v>
      </c>
      <c r="S794" t="str">
        <f>IF(Table3[[#This Row],[actual_price]]&lt;200, "&lt;₹200", IF(Table3[[#This Row],[actual_price]]&lt;=500, "₹200–₹500", "&gt;₹500"))</f>
        <v>&gt;₹500</v>
      </c>
      <c r="T794" t="str">
        <f>IF(Table3[[#This Row],[rating_count]]&lt;1000, "Yes", "No")</f>
        <v>No</v>
      </c>
      <c r="U794" s="8">
        <f>Table3[[#This Row],[rating]] * Table3[[#This Row],[rating_count]]</f>
        <v>20838.400000000001</v>
      </c>
    </row>
    <row r="795" spans="1:21" x14ac:dyDescent="0.4">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c r="Q795" t="str">
        <f t="shared" si="12"/>
        <v>No</v>
      </c>
      <c r="R795" s="8">
        <f>Table3[[#This Row],[actual_price]]*Table3[[#This Row],[rating_count]]</f>
        <v>536586750</v>
      </c>
      <c r="S795" t="str">
        <f>IF(Table3[[#This Row],[actual_price]]&lt;200, "&lt;₹200", IF(Table3[[#This Row],[actual_price]]&lt;=500, "₹200–₹500", "&gt;₹500"))</f>
        <v>&gt;₹500</v>
      </c>
      <c r="T795" t="str">
        <f>IF(Table3[[#This Row],[rating_count]]&lt;1000, "Yes", "No")</f>
        <v>No</v>
      </c>
      <c r="U795" s="8">
        <f>Table3[[#This Row],[rating]] * Table3[[#This Row],[rating_count]]</f>
        <v>321222</v>
      </c>
    </row>
    <row r="796" spans="1:21" x14ac:dyDescent="0.4">
      <c r="A796" t="s">
        <v>6575</v>
      </c>
      <c r="B796" t="s">
        <v>6576</v>
      </c>
      <c r="C796" t="s">
        <v>6577</v>
      </c>
      <c r="D796" s="2">
        <v>1990</v>
      </c>
      <c r="E796" s="2">
        <v>2595</v>
      </c>
      <c r="F796" s="1">
        <v>0.23</v>
      </c>
      <c r="G796">
        <v>4.3</v>
      </c>
      <c r="H796" s="4">
        <v>20398</v>
      </c>
      <c r="I796" t="s">
        <v>6578</v>
      </c>
      <c r="J796" t="s">
        <v>6579</v>
      </c>
      <c r="K796" t="s">
        <v>6580</v>
      </c>
      <c r="L796" t="s">
        <v>6581</v>
      </c>
      <c r="M796" t="s">
        <v>6582</v>
      </c>
      <c r="N796" t="s">
        <v>13052</v>
      </c>
      <c r="O796" t="s">
        <v>6583</v>
      </c>
      <c r="P796" t="s">
        <v>6584</v>
      </c>
      <c r="Q796" t="str">
        <f t="shared" si="12"/>
        <v>No</v>
      </c>
      <c r="R796" s="8">
        <f>Table3[[#This Row],[actual_price]]*Table3[[#This Row],[rating_count]]</f>
        <v>52932810</v>
      </c>
      <c r="S796" t="str">
        <f>IF(Table3[[#This Row],[actual_price]]&lt;200, "&lt;₹200", IF(Table3[[#This Row],[actual_price]]&lt;=500, "₹200–₹500", "&gt;₹500"))</f>
        <v>&gt;₹500</v>
      </c>
      <c r="T796" t="str">
        <f>IF(Table3[[#This Row],[rating_count]]&lt;1000, "Yes", "No")</f>
        <v>No</v>
      </c>
      <c r="U796" s="8">
        <f>Table3[[#This Row],[rating]] * Table3[[#This Row],[rating_count]]</f>
        <v>87711.4</v>
      </c>
    </row>
    <row r="797" spans="1:21" x14ac:dyDescent="0.4">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c r="Q797" t="str">
        <f t="shared" si="12"/>
        <v>No</v>
      </c>
      <c r="R797" s="8">
        <f>Table3[[#This Row],[actual_price]]*Table3[[#This Row],[rating_count]]</f>
        <v>1697875</v>
      </c>
      <c r="S797" t="str">
        <f>IF(Table3[[#This Row],[actual_price]]&lt;200, "&lt;₹200", IF(Table3[[#This Row],[actual_price]]&lt;=500, "₹200–₹500", "&gt;₹500"))</f>
        <v>&gt;₹500</v>
      </c>
      <c r="T797" t="str">
        <f>IF(Table3[[#This Row],[rating_count]]&lt;1000, "Yes", "No")</f>
        <v>No</v>
      </c>
      <c r="U797" s="8">
        <f>Table3[[#This Row],[rating]] * Table3[[#This Row],[rating_count]]</f>
        <v>9137.5</v>
      </c>
    </row>
    <row r="798" spans="1:21" x14ac:dyDescent="0.4">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c r="Q798" t="str">
        <f t="shared" si="12"/>
        <v>Yes</v>
      </c>
      <c r="R798" s="8">
        <f>Table3[[#This Row],[actual_price]]*Table3[[#This Row],[rating_count]]</f>
        <v>11318670</v>
      </c>
      <c r="S798" t="str">
        <f>IF(Table3[[#This Row],[actual_price]]&lt;200, "&lt;₹200", IF(Table3[[#This Row],[actual_price]]&lt;=500, "₹200–₹500", "&gt;₹500"))</f>
        <v>&gt;₹500</v>
      </c>
      <c r="T798" t="str">
        <f>IF(Table3[[#This Row],[rating_count]]&lt;1000, "Yes", "No")</f>
        <v>No</v>
      </c>
      <c r="U798" s="8">
        <f>Table3[[#This Row],[rating]] * Table3[[#This Row],[rating_count]]</f>
        <v>48719</v>
      </c>
    </row>
    <row r="799" spans="1:21" x14ac:dyDescent="0.4">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c r="Q799" t="str">
        <f t="shared" si="12"/>
        <v>Yes</v>
      </c>
      <c r="R799" s="8">
        <f>Table3[[#This Row],[actual_price]]*Table3[[#This Row],[rating_count]]</f>
        <v>54854559</v>
      </c>
      <c r="S799" t="str">
        <f>IF(Table3[[#This Row],[actual_price]]&lt;200, "&lt;₹200", IF(Table3[[#This Row],[actual_price]]&lt;=500, "₹200–₹500", "&gt;₹500"))</f>
        <v>&gt;₹500</v>
      </c>
      <c r="T799" t="str">
        <f>IF(Table3[[#This Row],[rating_count]]&lt;1000, "Yes", "No")</f>
        <v>No</v>
      </c>
      <c r="U799" s="8">
        <f>Table3[[#This Row],[rating]] * Table3[[#This Row],[rating_count]]</f>
        <v>115252.20000000001</v>
      </c>
    </row>
    <row r="800" spans="1:21" x14ac:dyDescent="0.4">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c r="Q800" t="str">
        <f t="shared" si="12"/>
        <v>Yes</v>
      </c>
      <c r="R800" s="8">
        <f>Table3[[#This Row],[actual_price]]*Table3[[#This Row],[rating_count]]</f>
        <v>76245</v>
      </c>
      <c r="S800" t="str">
        <f>IF(Table3[[#This Row],[actual_price]]&lt;200, "&lt;₹200", IF(Table3[[#This Row],[actual_price]]&lt;=500, "₹200–₹500", "&gt;₹500"))</f>
        <v>₹200–₹500</v>
      </c>
      <c r="T800" t="str">
        <f>IF(Table3[[#This Row],[rating_count]]&lt;1000, "Yes", "No")</f>
        <v>Yes</v>
      </c>
      <c r="U800" s="8">
        <f>Table3[[#This Row],[rating]] * Table3[[#This Row],[rating_count]]</f>
        <v>1096.5</v>
      </c>
    </row>
    <row r="801" spans="1:21" x14ac:dyDescent="0.4">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c r="Q801" t="str">
        <f t="shared" si="12"/>
        <v>No</v>
      </c>
      <c r="R801" s="8">
        <f>Table3[[#This Row],[actual_price]]*Table3[[#This Row],[rating_count]]</f>
        <v>34737826</v>
      </c>
      <c r="S801" t="str">
        <f>IF(Table3[[#This Row],[actual_price]]&lt;200, "&lt;₹200", IF(Table3[[#This Row],[actual_price]]&lt;=500, "₹200–₹500", "&gt;₹500"))</f>
        <v>&gt;₹500</v>
      </c>
      <c r="T801" t="str">
        <f>IF(Table3[[#This Row],[rating_count]]&lt;1000, "Yes", "No")</f>
        <v>No</v>
      </c>
      <c r="U801" s="8">
        <f>Table3[[#This Row],[rating]] * Table3[[#This Row],[rating_count]]</f>
        <v>97330.8</v>
      </c>
    </row>
    <row r="802" spans="1:21" x14ac:dyDescent="0.4">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c r="Q802" t="str">
        <f t="shared" si="12"/>
        <v>No</v>
      </c>
      <c r="R802" s="8">
        <f>Table3[[#This Row],[actual_price]]*Table3[[#This Row],[rating_count]]</f>
        <v>14132382</v>
      </c>
      <c r="S802" t="str">
        <f>IF(Table3[[#This Row],[actual_price]]&lt;200, "&lt;₹200", IF(Table3[[#This Row],[actual_price]]&lt;=500, "₹200–₹500", "&gt;₹500"))</f>
        <v>&gt;₹500</v>
      </c>
      <c r="T802" t="str">
        <f>IF(Table3[[#This Row],[rating_count]]&lt;1000, "Yes", "No")</f>
        <v>No</v>
      </c>
      <c r="U802" s="8">
        <f>Table3[[#This Row],[rating]] * Table3[[#This Row],[rating_count]]</f>
        <v>76828.399999999994</v>
      </c>
    </row>
    <row r="803" spans="1:21" x14ac:dyDescent="0.4">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c r="Q803" t="str">
        <f t="shared" si="12"/>
        <v>No</v>
      </c>
      <c r="R803" s="8">
        <f>Table3[[#This Row],[actual_price]]*Table3[[#This Row],[rating_count]]</f>
        <v>27574260</v>
      </c>
      <c r="S803" t="str">
        <f>IF(Table3[[#This Row],[actual_price]]&lt;200, "&lt;₹200", IF(Table3[[#This Row],[actual_price]]&lt;=500, "₹200–₹500", "&gt;₹500"))</f>
        <v>&gt;₹500</v>
      </c>
      <c r="T803" t="str">
        <f>IF(Table3[[#This Row],[rating_count]]&lt;1000, "Yes", "No")</f>
        <v>No</v>
      </c>
      <c r="U803" s="8">
        <f>Table3[[#This Row],[rating]] * Table3[[#This Row],[rating_count]]</f>
        <v>47618.2</v>
      </c>
    </row>
    <row r="804" spans="1:21" x14ac:dyDescent="0.4">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c r="Q804" t="str">
        <f t="shared" si="12"/>
        <v>Yes</v>
      </c>
      <c r="R804" s="8">
        <f>Table3[[#This Row],[actual_price]]*Table3[[#This Row],[rating_count]]</f>
        <v>56232000</v>
      </c>
      <c r="S804" t="str">
        <f>IF(Table3[[#This Row],[actual_price]]&lt;200, "&lt;₹200", IF(Table3[[#This Row],[actual_price]]&lt;=500, "₹200–₹500", "&gt;₹500"))</f>
        <v>&gt;₹500</v>
      </c>
      <c r="T804" t="str">
        <f>IF(Table3[[#This Row],[rating_count]]&lt;1000, "Yes", "No")</f>
        <v>No</v>
      </c>
      <c r="U804" s="8">
        <f>Table3[[#This Row],[rating]] * Table3[[#This Row],[rating_count]]</f>
        <v>337392</v>
      </c>
    </row>
    <row r="805" spans="1:21" x14ac:dyDescent="0.4">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c r="Q805" t="str">
        <f t="shared" si="12"/>
        <v>Yes</v>
      </c>
      <c r="R805" s="8">
        <f>Table3[[#This Row],[actual_price]]*Table3[[#This Row],[rating_count]]</f>
        <v>12777893</v>
      </c>
      <c r="S805" t="str">
        <f>IF(Table3[[#This Row],[actual_price]]&lt;200, "&lt;₹200", IF(Table3[[#This Row],[actual_price]]&lt;=500, "₹200–₹500", "&gt;₹500"))</f>
        <v>₹200–₹500</v>
      </c>
      <c r="T805" t="str">
        <f>IF(Table3[[#This Row],[rating_count]]&lt;1000, "Yes", "No")</f>
        <v>No</v>
      </c>
      <c r="U805" s="8">
        <f>Table3[[#This Row],[rating]] * Table3[[#This Row],[rating_count]]</f>
        <v>104988.7</v>
      </c>
    </row>
    <row r="806" spans="1:21" x14ac:dyDescent="0.4">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c r="Q806" t="str">
        <f t="shared" si="12"/>
        <v>Yes</v>
      </c>
      <c r="R806" s="8">
        <f>Table3[[#This Row],[actual_price]]*Table3[[#This Row],[rating_count]]</f>
        <v>205717740</v>
      </c>
      <c r="S806" t="str">
        <f>IF(Table3[[#This Row],[actual_price]]&lt;200, "&lt;₹200", IF(Table3[[#This Row],[actual_price]]&lt;=500, "₹200–₹500", "&gt;₹500"))</f>
        <v>&gt;₹500</v>
      </c>
      <c r="T806" t="str">
        <f>IF(Table3[[#This Row],[rating_count]]&lt;1000, "Yes", "No")</f>
        <v>No</v>
      </c>
      <c r="U806" s="8">
        <f>Table3[[#This Row],[rating]] * Table3[[#This Row],[rating_count]]</f>
        <v>173149.2</v>
      </c>
    </row>
    <row r="807" spans="1:21" x14ac:dyDescent="0.4">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c r="Q807" t="str">
        <f t="shared" si="12"/>
        <v>Yes</v>
      </c>
      <c r="R807" s="8">
        <f>Table3[[#This Row],[actual_price]]*Table3[[#This Row],[rating_count]]</f>
        <v>2578419</v>
      </c>
      <c r="S807" t="str">
        <f>IF(Table3[[#This Row],[actual_price]]&lt;200, "&lt;₹200", IF(Table3[[#This Row],[actual_price]]&lt;=500, "₹200–₹500", "&gt;₹500"))</f>
        <v>&gt;₹500</v>
      </c>
      <c r="T807" t="str">
        <f>IF(Table3[[#This Row],[rating_count]]&lt;1000, "Yes", "No")</f>
        <v>No</v>
      </c>
      <c r="U807" s="8">
        <f>Table3[[#This Row],[rating]] * Table3[[#This Row],[rating_count]]</f>
        <v>10324</v>
      </c>
    </row>
    <row r="808" spans="1:21" x14ac:dyDescent="0.4">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c r="Q808" t="str">
        <f t="shared" si="12"/>
        <v>Yes</v>
      </c>
      <c r="R808" s="8">
        <f>Table3[[#This Row],[actual_price]]*Table3[[#This Row],[rating_count]]</f>
        <v>45644190</v>
      </c>
      <c r="S808" t="str">
        <f>IF(Table3[[#This Row],[actual_price]]&lt;200, "&lt;₹200", IF(Table3[[#This Row],[actual_price]]&lt;=500, "₹200–₹500", "&gt;₹500"))</f>
        <v>&gt;₹500</v>
      </c>
      <c r="T808" t="str">
        <f>IF(Table3[[#This Row],[rating_count]]&lt;1000, "Yes", "No")</f>
        <v>No</v>
      </c>
      <c r="U808" s="8">
        <f>Table3[[#This Row],[rating]] * Table3[[#This Row],[rating_count]]</f>
        <v>75157.099999999991</v>
      </c>
    </row>
    <row r="809" spans="1:21" x14ac:dyDescent="0.4">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c r="Q809" t="str">
        <f t="shared" si="12"/>
        <v>Yes</v>
      </c>
      <c r="R809" s="8">
        <f>Table3[[#This Row],[actual_price]]*Table3[[#This Row],[rating_count]]</f>
        <v>1777221</v>
      </c>
      <c r="S809" t="str">
        <f>IF(Table3[[#This Row],[actual_price]]&lt;200, "&lt;₹200", IF(Table3[[#This Row],[actual_price]]&lt;=500, "₹200–₹500", "&gt;₹500"))</f>
        <v>&gt;₹500</v>
      </c>
      <c r="T809" t="str">
        <f>IF(Table3[[#This Row],[rating_count]]&lt;1000, "Yes", "No")</f>
        <v>No</v>
      </c>
      <c r="U809" s="8">
        <f>Table3[[#This Row],[rating]] * Table3[[#This Row],[rating_count]]</f>
        <v>7293.9</v>
      </c>
    </row>
    <row r="810" spans="1:21" x14ac:dyDescent="0.4">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c r="Q810" t="str">
        <f t="shared" si="12"/>
        <v>No</v>
      </c>
      <c r="R810" s="8">
        <f>Table3[[#This Row],[actual_price]]*Table3[[#This Row],[rating_count]]</f>
        <v>38412</v>
      </c>
      <c r="S810" t="str">
        <f>IF(Table3[[#This Row],[actual_price]]&lt;200, "&lt;₹200", IF(Table3[[#This Row],[actual_price]]&lt;=500, "₹200–₹500", "&gt;₹500"))</f>
        <v>&lt;₹200</v>
      </c>
      <c r="T810" t="str">
        <f>IF(Table3[[#This Row],[rating_count]]&lt;1000, "Yes", "No")</f>
        <v>Yes</v>
      </c>
      <c r="U810" s="8">
        <f>Table3[[#This Row],[rating]] * Table3[[#This Row],[rating_count]]</f>
        <v>1668.3999999999999</v>
      </c>
    </row>
    <row r="811" spans="1:21" x14ac:dyDescent="0.4">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c r="Q811" t="str">
        <f t="shared" si="12"/>
        <v>Yes</v>
      </c>
      <c r="R811" s="8">
        <f>Table3[[#This Row],[actual_price]]*Table3[[#This Row],[rating_count]]</f>
        <v>25959344</v>
      </c>
      <c r="S811" t="str">
        <f>IF(Table3[[#This Row],[actual_price]]&lt;200, "&lt;₹200", IF(Table3[[#This Row],[actual_price]]&lt;=500, "₹200–₹500", "&gt;₹500"))</f>
        <v>&gt;₹500</v>
      </c>
      <c r="T811" t="str">
        <f>IF(Table3[[#This Row],[rating_count]]&lt;1000, "Yes", "No")</f>
        <v>No</v>
      </c>
      <c r="U811" s="8">
        <f>Table3[[#This Row],[rating]] * Table3[[#This Row],[rating_count]]</f>
        <v>38952</v>
      </c>
    </row>
    <row r="812" spans="1:21" x14ac:dyDescent="0.4">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c r="Q812" t="str">
        <f t="shared" si="12"/>
        <v>No</v>
      </c>
      <c r="R812" s="8">
        <f>Table3[[#This Row],[actual_price]]*Table3[[#This Row],[rating_count]]</f>
        <v>288067500</v>
      </c>
      <c r="S812" t="str">
        <f>IF(Table3[[#This Row],[actual_price]]&lt;200, "&lt;₹200", IF(Table3[[#This Row],[actual_price]]&lt;=500, "₹200–₹500", "&gt;₹500"))</f>
        <v>&gt;₹500</v>
      </c>
      <c r="T812" t="str">
        <f>IF(Table3[[#This Row],[rating_count]]&lt;1000, "Yes", "No")</f>
        <v>No</v>
      </c>
      <c r="U812" s="8">
        <f>Table3[[#This Row],[rating]] * Table3[[#This Row],[rating_count]]</f>
        <v>418162.5</v>
      </c>
    </row>
    <row r="813" spans="1:21" x14ac:dyDescent="0.4">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c r="Q813" t="str">
        <f t="shared" si="12"/>
        <v>No</v>
      </c>
      <c r="R813" s="8">
        <f>Table3[[#This Row],[actual_price]]*Table3[[#This Row],[rating_count]]</f>
        <v>95175</v>
      </c>
      <c r="S813" t="str">
        <f>IF(Table3[[#This Row],[actual_price]]&lt;200, "&lt;₹200", IF(Table3[[#This Row],[actual_price]]&lt;=500, "₹200–₹500", "&gt;₹500"))</f>
        <v>&lt;₹200</v>
      </c>
      <c r="T813" t="str">
        <f>IF(Table3[[#This Row],[rating_count]]&lt;1000, "Yes", "No")</f>
        <v>No</v>
      </c>
      <c r="U813" s="8">
        <f>Table3[[#This Row],[rating]] * Table3[[#This Row],[rating_count]]</f>
        <v>5202.8999999999996</v>
      </c>
    </row>
    <row r="814" spans="1:21" x14ac:dyDescent="0.4">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c r="Q814" t="str">
        <f t="shared" si="12"/>
        <v>No</v>
      </c>
      <c r="R814" s="8">
        <f>Table3[[#This Row],[actual_price]]*Table3[[#This Row],[rating_count]]</f>
        <v>46946406</v>
      </c>
      <c r="S814" t="str">
        <f>IF(Table3[[#This Row],[actual_price]]&lt;200, "&lt;₹200", IF(Table3[[#This Row],[actual_price]]&lt;=500, "₹200–₹500", "&gt;₹500"))</f>
        <v>&gt;₹500</v>
      </c>
      <c r="T814" t="str">
        <f>IF(Table3[[#This Row],[rating_count]]&lt;1000, "Yes", "No")</f>
        <v>No</v>
      </c>
      <c r="U814" s="8">
        <f>Table3[[#This Row],[rating]] * Table3[[#This Row],[rating_count]]</f>
        <v>74794.2</v>
      </c>
    </row>
    <row r="815" spans="1:21" x14ac:dyDescent="0.4">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c r="Q815" t="str">
        <f t="shared" si="12"/>
        <v>Yes</v>
      </c>
      <c r="R815" s="8">
        <f>Table3[[#This Row],[actual_price]]*Table3[[#This Row],[rating_count]]</f>
        <v>13744331</v>
      </c>
      <c r="S815" t="str">
        <f>IF(Table3[[#This Row],[actual_price]]&lt;200, "&lt;₹200", IF(Table3[[#This Row],[actual_price]]&lt;=500, "₹200–₹500", "&gt;₹500"))</f>
        <v>&gt;₹500</v>
      </c>
      <c r="T815" t="str">
        <f>IF(Table3[[#This Row],[rating_count]]&lt;1000, "Yes", "No")</f>
        <v>No</v>
      </c>
      <c r="U815" s="8">
        <f>Table3[[#This Row],[rating]] * Table3[[#This Row],[rating_count]]</f>
        <v>33008.400000000001</v>
      </c>
    </row>
    <row r="816" spans="1:21" x14ac:dyDescent="0.4">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c r="Q816" t="str">
        <f t="shared" si="12"/>
        <v>Yes</v>
      </c>
      <c r="R816" s="8">
        <f>Table3[[#This Row],[actual_price]]*Table3[[#This Row],[rating_count]]</f>
        <v>1028970</v>
      </c>
      <c r="S816" t="str">
        <f>IF(Table3[[#This Row],[actual_price]]&lt;200, "&lt;₹200", IF(Table3[[#This Row],[actual_price]]&lt;=500, "₹200–₹500", "&gt;₹500"))</f>
        <v>&gt;₹500</v>
      </c>
      <c r="T816" t="str">
        <f>IF(Table3[[#This Row],[rating_count]]&lt;1000, "Yes", "No")</f>
        <v>No</v>
      </c>
      <c r="U816" s="8">
        <f>Table3[[#This Row],[rating]] * Table3[[#This Row],[rating_count]]</f>
        <v>4532</v>
      </c>
    </row>
    <row r="817" spans="1:21" x14ac:dyDescent="0.4">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c r="Q817" t="str">
        <f t="shared" si="12"/>
        <v>No</v>
      </c>
      <c r="R817" s="8">
        <f>Table3[[#This Row],[actual_price]]*Table3[[#This Row],[rating_count]]</f>
        <v>402133727</v>
      </c>
      <c r="S817" t="str">
        <f>IF(Table3[[#This Row],[actual_price]]&lt;200, "&lt;₹200", IF(Table3[[#This Row],[actual_price]]&lt;=500, "₹200–₹500", "&gt;₹500"))</f>
        <v>&gt;₹500</v>
      </c>
      <c r="T817" t="str">
        <f>IF(Table3[[#This Row],[rating_count]]&lt;1000, "Yes", "No")</f>
        <v>No</v>
      </c>
      <c r="U817" s="8">
        <f>Table3[[#This Row],[rating]] * Table3[[#This Row],[rating_count]]</f>
        <v>226228.5</v>
      </c>
    </row>
    <row r="818" spans="1:21" x14ac:dyDescent="0.4">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c r="Q818" t="str">
        <f t="shared" si="12"/>
        <v>No</v>
      </c>
      <c r="R818" s="8">
        <f>Table3[[#This Row],[actual_price]]*Table3[[#This Row],[rating_count]]</f>
        <v>5386858</v>
      </c>
      <c r="S818" t="str">
        <f>IF(Table3[[#This Row],[actual_price]]&lt;200, "&lt;₹200", IF(Table3[[#This Row],[actual_price]]&lt;=500, "₹200–₹500", "&gt;₹500"))</f>
        <v>&gt;₹500</v>
      </c>
      <c r="T818" t="str">
        <f>IF(Table3[[#This Row],[rating_count]]&lt;1000, "Yes", "No")</f>
        <v>No</v>
      </c>
      <c r="U818" s="8">
        <f>Table3[[#This Row],[rating]] * Table3[[#This Row],[rating_count]]</f>
        <v>26293.8</v>
      </c>
    </row>
    <row r="819" spans="1:21" x14ac:dyDescent="0.4">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c r="Q819" t="str">
        <f t="shared" si="12"/>
        <v>Yes</v>
      </c>
      <c r="R819" s="8">
        <f>Table3[[#This Row],[actual_price]]*Table3[[#This Row],[rating_count]]</f>
        <v>724800</v>
      </c>
      <c r="S819" t="str">
        <f>IF(Table3[[#This Row],[actual_price]]&lt;200, "&lt;₹200", IF(Table3[[#This Row],[actual_price]]&lt;=500, "₹200–₹500", "&gt;₹500"))</f>
        <v>&gt;₹500</v>
      </c>
      <c r="T819" t="str">
        <f>IF(Table3[[#This Row],[rating_count]]&lt;1000, "Yes", "No")</f>
        <v>No</v>
      </c>
      <c r="U819" s="8">
        <f>Table3[[#This Row],[rating]] * Table3[[#This Row],[rating_count]]</f>
        <v>4832</v>
      </c>
    </row>
    <row r="820" spans="1:21" x14ac:dyDescent="0.4">
      <c r="A820" t="s">
        <v>312</v>
      </c>
      <c r="B820" t="s">
        <v>313</v>
      </c>
      <c r="C820" t="s">
        <v>18</v>
      </c>
      <c r="D820">
        <v>179</v>
      </c>
      <c r="E820">
        <v>499</v>
      </c>
      <c r="F820" s="1">
        <v>0.64</v>
      </c>
      <c r="G820">
        <v>4</v>
      </c>
      <c r="H820" s="4">
        <v>1933</v>
      </c>
      <c r="I820" t="s">
        <v>314</v>
      </c>
      <c r="J820" t="s">
        <v>315</v>
      </c>
      <c r="K820" t="s">
        <v>316</v>
      </c>
      <c r="L820" t="s">
        <v>317</v>
      </c>
      <c r="M820" t="s">
        <v>13024</v>
      </c>
      <c r="N820" t="s">
        <v>13025</v>
      </c>
      <c r="O820" t="s">
        <v>318</v>
      </c>
      <c r="P820" t="s">
        <v>6813</v>
      </c>
      <c r="Q820" t="str">
        <f t="shared" si="12"/>
        <v>Yes</v>
      </c>
      <c r="R820" s="8">
        <f>Table3[[#This Row],[actual_price]]*Table3[[#This Row],[rating_count]]</f>
        <v>964567</v>
      </c>
      <c r="S820" t="str">
        <f>IF(Table3[[#This Row],[actual_price]]&lt;200, "&lt;₹200", IF(Table3[[#This Row],[actual_price]]&lt;=500, "₹200–₹500", "&gt;₹500"))</f>
        <v>₹200–₹500</v>
      </c>
      <c r="T820" t="str">
        <f>IF(Table3[[#This Row],[rating_count]]&lt;1000, "Yes", "No")</f>
        <v>No</v>
      </c>
      <c r="U820" s="8">
        <f>Table3[[#This Row],[rating]] * Table3[[#This Row],[rating_count]]</f>
        <v>7732</v>
      </c>
    </row>
    <row r="821" spans="1:21" x14ac:dyDescent="0.4">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13053</v>
      </c>
      <c r="O821" t="s">
        <v>6821</v>
      </c>
      <c r="P821" t="s">
        <v>6822</v>
      </c>
      <c r="Q821" t="str">
        <f t="shared" si="12"/>
        <v>No</v>
      </c>
      <c r="R821" s="8">
        <f>Table3[[#This Row],[actual_price]]*Table3[[#This Row],[rating_count]]</f>
        <v>143384404</v>
      </c>
      <c r="S821" t="str">
        <f>IF(Table3[[#This Row],[actual_price]]&lt;200, "&lt;₹200", IF(Table3[[#This Row],[actual_price]]&lt;=500, "₹200–₹500", "&gt;₹500"))</f>
        <v>&gt;₹500</v>
      </c>
      <c r="T821" t="str">
        <f>IF(Table3[[#This Row],[rating_count]]&lt;1000, "Yes", "No")</f>
        <v>No</v>
      </c>
      <c r="U821" s="8">
        <f>Table3[[#This Row],[rating]] * Table3[[#This Row],[rating_count]]</f>
        <v>110026.40000000001</v>
      </c>
    </row>
    <row r="822" spans="1:21" x14ac:dyDescent="0.4">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c r="Q822" t="str">
        <f t="shared" si="12"/>
        <v>No</v>
      </c>
      <c r="R822" s="8">
        <f>Table3[[#This Row],[actual_price]]*Table3[[#This Row],[rating_count]]</f>
        <v>18388700</v>
      </c>
      <c r="S822" t="str">
        <f>IF(Table3[[#This Row],[actual_price]]&lt;200, "&lt;₹200", IF(Table3[[#This Row],[actual_price]]&lt;=500, "₹200–₹500", "&gt;₹500"))</f>
        <v>&gt;₹500</v>
      </c>
      <c r="T822" t="str">
        <f>IF(Table3[[#This Row],[rating_count]]&lt;1000, "Yes", "No")</f>
        <v>No</v>
      </c>
      <c r="U822" s="8">
        <f>Table3[[#This Row],[rating]] * Table3[[#This Row],[rating_count]]</f>
        <v>153796.4</v>
      </c>
    </row>
    <row r="823" spans="1:21" x14ac:dyDescent="0.4">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c r="Q823" t="str">
        <f t="shared" si="12"/>
        <v>Yes</v>
      </c>
      <c r="R823" s="8">
        <f>Table3[[#This Row],[actual_price]]*Table3[[#This Row],[rating_count]]</f>
        <v>8758390</v>
      </c>
      <c r="S823" t="str">
        <f>IF(Table3[[#This Row],[actual_price]]&lt;200, "&lt;₹200", IF(Table3[[#This Row],[actual_price]]&lt;=500, "₹200–₹500", "&gt;₹500"))</f>
        <v>&gt;₹500</v>
      </c>
      <c r="T823" t="str">
        <f>IF(Table3[[#This Row],[rating_count]]&lt;1000, "Yes", "No")</f>
        <v>No</v>
      </c>
      <c r="U823" s="8">
        <f>Table3[[#This Row],[rating]] * Table3[[#This Row],[rating_count]]</f>
        <v>27724.400000000001</v>
      </c>
    </row>
    <row r="824" spans="1:21" x14ac:dyDescent="0.4">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c r="Q824" t="str">
        <f t="shared" si="12"/>
        <v>No</v>
      </c>
      <c r="R824" s="8">
        <f>Table3[[#This Row],[actual_price]]*Table3[[#This Row],[rating_count]]</f>
        <v>74526310</v>
      </c>
      <c r="S824" t="str">
        <f>IF(Table3[[#This Row],[actual_price]]&lt;200, "&lt;₹200", IF(Table3[[#This Row],[actual_price]]&lt;=500, "₹200–₹500", "&gt;₹500"))</f>
        <v>&gt;₹500</v>
      </c>
      <c r="T824" t="str">
        <f>IF(Table3[[#This Row],[rating_count]]&lt;1000, "Yes", "No")</f>
        <v>No</v>
      </c>
      <c r="U824" s="8">
        <f>Table3[[#This Row],[rating]] * Table3[[#This Row],[rating_count]]</f>
        <v>99519.200000000012</v>
      </c>
    </row>
    <row r="825" spans="1:21" x14ac:dyDescent="0.4">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c r="Q825" t="str">
        <f t="shared" si="12"/>
        <v>Yes</v>
      </c>
      <c r="R825" s="8">
        <f>Table3[[#This Row],[actual_price]]*Table3[[#This Row],[rating_count]]</f>
        <v>1070426</v>
      </c>
      <c r="S825" t="str">
        <f>IF(Table3[[#This Row],[actual_price]]&lt;200, "&lt;₹200", IF(Table3[[#This Row],[actual_price]]&lt;=500, "₹200–₹500", "&gt;₹500"))</f>
        <v>&gt;₹500</v>
      </c>
      <c r="T825" t="str">
        <f>IF(Table3[[#This Row],[rating_count]]&lt;1000, "Yes", "No")</f>
        <v>Yes</v>
      </c>
      <c r="U825" s="8">
        <f>Table3[[#This Row],[rating]] * Table3[[#This Row],[rating_count]]</f>
        <v>4188.2</v>
      </c>
    </row>
    <row r="826" spans="1:21" x14ac:dyDescent="0.4">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c r="Q826" t="str">
        <f t="shared" si="12"/>
        <v>No</v>
      </c>
      <c r="R826" s="8">
        <f>Table3[[#This Row],[actual_price]]*Table3[[#This Row],[rating_count]]</f>
        <v>59215562</v>
      </c>
      <c r="S826" t="str">
        <f>IF(Table3[[#This Row],[actual_price]]&lt;200, "&lt;₹200", IF(Table3[[#This Row],[actual_price]]&lt;=500, "₹200–₹500", "&gt;₹500"))</f>
        <v>&gt;₹500</v>
      </c>
      <c r="T826" t="str">
        <f>IF(Table3[[#This Row],[rating_count]]&lt;1000, "Yes", "No")</f>
        <v>No</v>
      </c>
      <c r="U826" s="8">
        <f>Table3[[#This Row],[rating]] * Table3[[#This Row],[rating_count]]</f>
        <v>87470.599999999991</v>
      </c>
    </row>
    <row r="827" spans="1:21" x14ac:dyDescent="0.4">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c r="Q827" t="str">
        <f t="shared" si="12"/>
        <v>No</v>
      </c>
      <c r="R827" s="8">
        <f>Table3[[#This Row],[actual_price]]*Table3[[#This Row],[rating_count]]</f>
        <v>1300075</v>
      </c>
      <c r="S827" t="str">
        <f>IF(Table3[[#This Row],[actual_price]]&lt;200, "&lt;₹200", IF(Table3[[#This Row],[actual_price]]&lt;=500, "₹200–₹500", "&gt;₹500"))</f>
        <v>&lt;₹200</v>
      </c>
      <c r="T827" t="str">
        <f>IF(Table3[[#This Row],[rating_count]]&lt;1000, "Yes", "No")</f>
        <v>No</v>
      </c>
      <c r="U827" s="8">
        <f>Table3[[#This Row],[rating]] * Table3[[#This Row],[rating_count]]</f>
        <v>32687.600000000002</v>
      </c>
    </row>
    <row r="828" spans="1:21" x14ac:dyDescent="0.4">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c r="Q828" t="str">
        <f t="shared" si="12"/>
        <v>No</v>
      </c>
      <c r="R828" s="8">
        <f>Table3[[#This Row],[actual_price]]*Table3[[#This Row],[rating_count]]</f>
        <v>15827377</v>
      </c>
      <c r="S828" t="str">
        <f>IF(Table3[[#This Row],[actual_price]]&lt;200, "&lt;₹200", IF(Table3[[#This Row],[actual_price]]&lt;=500, "₹200–₹500", "&gt;₹500"))</f>
        <v>&gt;₹500</v>
      </c>
      <c r="T828" t="str">
        <f>IF(Table3[[#This Row],[rating_count]]&lt;1000, "Yes", "No")</f>
        <v>No</v>
      </c>
      <c r="U828" s="8">
        <f>Table3[[#This Row],[rating]] * Table3[[#This Row],[rating_count]]</f>
        <v>105692</v>
      </c>
    </row>
    <row r="829" spans="1:21" x14ac:dyDescent="0.4">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c r="Q829" t="str">
        <f t="shared" si="12"/>
        <v>Yes</v>
      </c>
      <c r="R829" s="8">
        <f>Table3[[#This Row],[actual_price]]*Table3[[#This Row],[rating_count]]</f>
        <v>250408695</v>
      </c>
      <c r="S829" t="str">
        <f>IF(Table3[[#This Row],[actual_price]]&lt;200, "&lt;₹200", IF(Table3[[#This Row],[actual_price]]&lt;=500, "₹200–₹500", "&gt;₹500"))</f>
        <v>&gt;₹500</v>
      </c>
      <c r="T829" t="str">
        <f>IF(Table3[[#This Row],[rating_count]]&lt;1000, "Yes", "No")</f>
        <v>No</v>
      </c>
      <c r="U829" s="8">
        <f>Table3[[#This Row],[rating]] * Table3[[#This Row],[rating_count]]</f>
        <v>131481</v>
      </c>
    </row>
    <row r="830" spans="1:21" x14ac:dyDescent="0.4">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c r="Q830" t="str">
        <f t="shared" si="12"/>
        <v>No</v>
      </c>
      <c r="R830" s="8">
        <f>Table3[[#This Row],[actual_price]]*Table3[[#This Row],[rating_count]]</f>
        <v>36442250</v>
      </c>
      <c r="S830" t="str">
        <f>IF(Table3[[#This Row],[actual_price]]&lt;200, "&lt;₹200", IF(Table3[[#This Row],[actual_price]]&lt;=500, "₹200–₹500", "&gt;₹500"))</f>
        <v>&gt;₹500</v>
      </c>
      <c r="T830" t="str">
        <f>IF(Table3[[#This Row],[rating_count]]&lt;1000, "Yes", "No")</f>
        <v>No</v>
      </c>
      <c r="U830" s="8">
        <f>Table3[[#This Row],[rating]] * Table3[[#This Row],[rating_count]]</f>
        <v>42609.4</v>
      </c>
    </row>
    <row r="831" spans="1:21" x14ac:dyDescent="0.4">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c r="Q831" t="str">
        <f t="shared" si="12"/>
        <v>Yes</v>
      </c>
      <c r="R831" s="8">
        <f>Table3[[#This Row],[actual_price]]*Table3[[#This Row],[rating_count]]</f>
        <v>5076826</v>
      </c>
      <c r="S831" t="str">
        <f>IF(Table3[[#This Row],[actual_price]]&lt;200, "&lt;₹200", IF(Table3[[#This Row],[actual_price]]&lt;=500, "₹200–₹500", "&gt;₹500"))</f>
        <v>₹200–₹500</v>
      </c>
      <c r="T831" t="str">
        <f>IF(Table3[[#This Row],[rating_count]]&lt;1000, "Yes", "No")</f>
        <v>No</v>
      </c>
      <c r="U831" s="8">
        <f>Table3[[#This Row],[rating]] * Table3[[#This Row],[rating_count]]</f>
        <v>41713.399999999994</v>
      </c>
    </row>
    <row r="832" spans="1:21" x14ac:dyDescent="0.4">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c r="Q832" t="str">
        <f t="shared" si="12"/>
        <v>No</v>
      </c>
      <c r="R832" s="8">
        <f>Table3[[#This Row],[actual_price]]*Table3[[#This Row],[rating_count]]</f>
        <v>39962835</v>
      </c>
      <c r="S832" t="str">
        <f>IF(Table3[[#This Row],[actual_price]]&lt;200, "&lt;₹200", IF(Table3[[#This Row],[actual_price]]&lt;=500, "₹200–₹500", "&gt;₹500"))</f>
        <v>&gt;₹500</v>
      </c>
      <c r="T832" t="str">
        <f>IF(Table3[[#This Row],[rating_count]]&lt;1000, "Yes", "No")</f>
        <v>No</v>
      </c>
      <c r="U832" s="8">
        <f>Table3[[#This Row],[rating]] * Table3[[#This Row],[rating_count]]</f>
        <v>73134.600000000006</v>
      </c>
    </row>
    <row r="833" spans="1:21" x14ac:dyDescent="0.4">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c r="Q833" t="str">
        <f t="shared" si="12"/>
        <v>Yes</v>
      </c>
      <c r="R833" s="8">
        <f>Table3[[#This Row],[actual_price]]*Table3[[#This Row],[rating_count]]</f>
        <v>6642620</v>
      </c>
      <c r="S833" t="str">
        <f>IF(Table3[[#This Row],[actual_price]]&lt;200, "&lt;₹200", IF(Table3[[#This Row],[actual_price]]&lt;=500, "₹200–₹500", "&gt;₹500"))</f>
        <v>&gt;₹500</v>
      </c>
      <c r="T833" t="str">
        <f>IF(Table3[[#This Row],[rating_count]]&lt;1000, "Yes", "No")</f>
        <v>No</v>
      </c>
      <c r="U833" s="8">
        <f>Table3[[#This Row],[rating]] * Table3[[#This Row],[rating_count]]</f>
        <v>28039.200000000001</v>
      </c>
    </row>
    <row r="834" spans="1:21" x14ac:dyDescent="0.4">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c r="Q834" t="str">
        <f t="shared" si="12"/>
        <v>No</v>
      </c>
      <c r="R834" s="8">
        <f>Table3[[#This Row],[actual_price]]*Table3[[#This Row],[rating_count]]</f>
        <v>4029924</v>
      </c>
      <c r="S834" t="str">
        <f>IF(Table3[[#This Row],[actual_price]]&lt;200, "&lt;₹200", IF(Table3[[#This Row],[actual_price]]&lt;=500, "₹200–₹500", "&gt;₹500"))</f>
        <v>₹200–₹500</v>
      </c>
      <c r="T834" t="str">
        <f>IF(Table3[[#This Row],[rating_count]]&lt;1000, "Yes", "No")</f>
        <v>No</v>
      </c>
      <c r="U834" s="8">
        <f>Table3[[#This Row],[rating]] * Table3[[#This Row],[rating_count]]</f>
        <v>35534.400000000001</v>
      </c>
    </row>
    <row r="835" spans="1:21" x14ac:dyDescent="0.4">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c r="Q835" t="str">
        <f t="shared" ref="Q835:Q898" si="13">IF(F835&gt;=0.5, "Yes", "No")</f>
        <v>No</v>
      </c>
      <c r="R835" s="8">
        <f>Table3[[#This Row],[actual_price]]*Table3[[#This Row],[rating_count]]</f>
        <v>212645</v>
      </c>
      <c r="S835" t="str">
        <f>IF(Table3[[#This Row],[actual_price]]&lt;200, "&lt;₹200", IF(Table3[[#This Row],[actual_price]]&lt;=500, "₹200–₹500", "&gt;₹500"))</f>
        <v>&gt;₹500</v>
      </c>
      <c r="T835" t="str">
        <f>IF(Table3[[#This Row],[rating_count]]&lt;1000, "Yes", "No")</f>
        <v>Yes</v>
      </c>
      <c r="U835" s="8">
        <f>Table3[[#This Row],[rating]] * Table3[[#This Row],[rating_count]]</f>
        <v>1526.5</v>
      </c>
    </row>
    <row r="836" spans="1:21" x14ac:dyDescent="0.4">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c r="Q836" t="str">
        <f t="shared" si="13"/>
        <v>No</v>
      </c>
      <c r="R836" s="8">
        <f>Table3[[#This Row],[actual_price]]*Table3[[#This Row],[rating_count]]</f>
        <v>8395200</v>
      </c>
      <c r="S836" t="str">
        <f>IF(Table3[[#This Row],[actual_price]]&lt;200, "&lt;₹200", IF(Table3[[#This Row],[actual_price]]&lt;=500, "₹200–₹500", "&gt;₹500"))</f>
        <v>₹200–₹500</v>
      </c>
      <c r="T836" t="str">
        <f>IF(Table3[[#This Row],[rating_count]]&lt;1000, "Yes", "No")</f>
        <v>No</v>
      </c>
      <c r="U836" s="8">
        <f>Table3[[#This Row],[rating]] * Table3[[#This Row],[rating_count]]</f>
        <v>76489.599999999991</v>
      </c>
    </row>
    <row r="837" spans="1:21" x14ac:dyDescent="0.4">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c r="Q837" t="str">
        <f t="shared" si="13"/>
        <v>No</v>
      </c>
      <c r="R837" s="8">
        <f>Table3[[#This Row],[actual_price]]*Table3[[#This Row],[rating_count]]</f>
        <v>35043291</v>
      </c>
      <c r="S837" t="str">
        <f>IF(Table3[[#This Row],[actual_price]]&lt;200, "&lt;₹200", IF(Table3[[#This Row],[actual_price]]&lt;=500, "₹200–₹500", "&gt;₹500"))</f>
        <v>&gt;₹500</v>
      </c>
      <c r="T837" t="str">
        <f>IF(Table3[[#This Row],[rating_count]]&lt;1000, "Yes", "No")</f>
        <v>No</v>
      </c>
      <c r="U837" s="8">
        <f>Table3[[#This Row],[rating]] * Table3[[#This Row],[rating_count]]</f>
        <v>139035.6</v>
      </c>
    </row>
    <row r="838" spans="1:21" x14ac:dyDescent="0.4">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c r="Q838" t="str">
        <f t="shared" si="13"/>
        <v>Yes</v>
      </c>
      <c r="R838" s="8">
        <f>Table3[[#This Row],[actual_price]]*Table3[[#This Row],[rating_count]]</f>
        <v>1073925</v>
      </c>
      <c r="S838" t="str">
        <f>IF(Table3[[#This Row],[actual_price]]&lt;200, "&lt;₹200", IF(Table3[[#This Row],[actual_price]]&lt;=500, "₹200–₹500", "&gt;₹500"))</f>
        <v>&gt;₹500</v>
      </c>
      <c r="T838" t="str">
        <f>IF(Table3[[#This Row],[rating_count]]&lt;1000, "Yes", "No")</f>
        <v>No</v>
      </c>
      <c r="U838" s="8">
        <f>Table3[[#This Row],[rating]] * Table3[[#This Row],[rating_count]]</f>
        <v>4192.5</v>
      </c>
    </row>
    <row r="839" spans="1:21" x14ac:dyDescent="0.4">
      <c r="A839" t="s">
        <v>6971</v>
      </c>
      <c r="B839" t="s">
        <v>6972</v>
      </c>
      <c r="C839" t="s">
        <v>5647</v>
      </c>
      <c r="D839">
        <v>250</v>
      </c>
      <c r="E839">
        <v>250</v>
      </c>
      <c r="F839" s="1">
        <v>0</v>
      </c>
      <c r="G839">
        <v>3.9</v>
      </c>
      <c r="H839" s="4">
        <v>13971</v>
      </c>
      <c r="I839" t="s">
        <v>6973</v>
      </c>
      <c r="J839" t="s">
        <v>6974</v>
      </c>
      <c r="K839" t="s">
        <v>6975</v>
      </c>
      <c r="L839" t="s">
        <v>6976</v>
      </c>
      <c r="M839" t="s">
        <v>6977</v>
      </c>
      <c r="N839" t="s">
        <v>13054</v>
      </c>
      <c r="O839" t="s">
        <v>6978</v>
      </c>
      <c r="P839" t="s">
        <v>6979</v>
      </c>
      <c r="Q839" t="str">
        <f t="shared" si="13"/>
        <v>No</v>
      </c>
      <c r="R839" s="8">
        <f>Table3[[#This Row],[actual_price]]*Table3[[#This Row],[rating_count]]</f>
        <v>3492750</v>
      </c>
      <c r="S839" t="str">
        <f>IF(Table3[[#This Row],[actual_price]]&lt;200, "&lt;₹200", IF(Table3[[#This Row],[actual_price]]&lt;=500, "₹200–₹500", "&gt;₹500"))</f>
        <v>₹200–₹500</v>
      </c>
      <c r="T839" t="str">
        <f>IF(Table3[[#This Row],[rating_count]]&lt;1000, "Yes", "No")</f>
        <v>No</v>
      </c>
      <c r="U839" s="8">
        <f>Table3[[#This Row],[rating]] * Table3[[#This Row],[rating_count]]</f>
        <v>54486.9</v>
      </c>
    </row>
    <row r="840" spans="1:21" x14ac:dyDescent="0.4">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c r="Q840" t="str">
        <f t="shared" si="13"/>
        <v>Yes</v>
      </c>
      <c r="R840" s="8">
        <f>Table3[[#This Row],[actual_price]]*Table3[[#This Row],[rating_count]]</f>
        <v>1243508</v>
      </c>
      <c r="S840" t="str">
        <f>IF(Table3[[#This Row],[actual_price]]&lt;200, "&lt;₹200", IF(Table3[[#This Row],[actual_price]]&lt;=500, "₹200–₹500", "&gt;₹500"))</f>
        <v>₹200–₹500</v>
      </c>
      <c r="T840" t="str">
        <f>IF(Table3[[#This Row],[rating_count]]&lt;1000, "Yes", "No")</f>
        <v>No</v>
      </c>
      <c r="U840" s="8">
        <f>Table3[[#This Row],[rating]] * Table3[[#This Row],[rating_count]]</f>
        <v>8971.2000000000007</v>
      </c>
    </row>
    <row r="841" spans="1:21" x14ac:dyDescent="0.4">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c r="Q841" t="str">
        <f t="shared" si="13"/>
        <v>Yes</v>
      </c>
      <c r="R841" s="8">
        <f>Table3[[#This Row],[actual_price]]*Table3[[#This Row],[rating_count]]</f>
        <v>25748800</v>
      </c>
      <c r="S841" t="str">
        <f>IF(Table3[[#This Row],[actual_price]]&lt;200, "&lt;₹200", IF(Table3[[#This Row],[actual_price]]&lt;=500, "₹200–₹500", "&gt;₹500"))</f>
        <v>&gt;₹500</v>
      </c>
      <c r="T841" t="str">
        <f>IF(Table3[[#This Row],[rating_count]]&lt;1000, "Yes", "No")</f>
        <v>No</v>
      </c>
      <c r="U841" s="8">
        <f>Table3[[#This Row],[rating]] * Table3[[#This Row],[rating_count]]</f>
        <v>59628.800000000003</v>
      </c>
    </row>
    <row r="842" spans="1:21" x14ac:dyDescent="0.4">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c r="Q842" t="str">
        <f t="shared" si="13"/>
        <v>Yes</v>
      </c>
      <c r="R842" s="8">
        <f>Table3[[#This Row],[actual_price]]*Table3[[#This Row],[rating_count]]</f>
        <v>574425</v>
      </c>
      <c r="S842" t="str">
        <f>IF(Table3[[#This Row],[actual_price]]&lt;200, "&lt;₹200", IF(Table3[[#This Row],[actual_price]]&lt;=500, "₹200–₹500", "&gt;₹500"))</f>
        <v>&gt;₹500</v>
      </c>
      <c r="T842" t="str">
        <f>IF(Table3[[#This Row],[rating_count]]&lt;1000, "Yes", "No")</f>
        <v>Yes</v>
      </c>
      <c r="U842" s="8">
        <f>Table3[[#This Row],[rating]] * Table3[[#This Row],[rating_count]]</f>
        <v>2300</v>
      </c>
    </row>
    <row r="843" spans="1:21" x14ac:dyDescent="0.4">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c r="Q843" t="str">
        <f t="shared" si="13"/>
        <v>Yes</v>
      </c>
      <c r="R843" s="8">
        <f>Table3[[#This Row],[actual_price]]*Table3[[#This Row],[rating_count]]</f>
        <v>2520477</v>
      </c>
      <c r="S843" t="str">
        <f>IF(Table3[[#This Row],[actual_price]]&lt;200, "&lt;₹200", IF(Table3[[#This Row],[actual_price]]&lt;=500, "₹200–₹500", "&gt;₹500"))</f>
        <v>&gt;₹500</v>
      </c>
      <c r="T843" t="str">
        <f>IF(Table3[[#This Row],[rating_count]]&lt;1000, "Yes", "No")</f>
        <v>No</v>
      </c>
      <c r="U843" s="8">
        <f>Table3[[#This Row],[rating]] * Table3[[#This Row],[rating_count]]</f>
        <v>8830.5</v>
      </c>
    </row>
    <row r="844" spans="1:21" x14ac:dyDescent="0.4">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c r="Q844" t="str">
        <f t="shared" si="13"/>
        <v>Yes</v>
      </c>
      <c r="R844" s="8">
        <f>Table3[[#This Row],[actual_price]]*Table3[[#This Row],[rating_count]]</f>
        <v>527648</v>
      </c>
      <c r="S844" t="str">
        <f>IF(Table3[[#This Row],[actual_price]]&lt;200, "&lt;₹200", IF(Table3[[#This Row],[actual_price]]&lt;=500, "₹200–₹500", "&gt;₹500"))</f>
        <v>&gt;₹500</v>
      </c>
      <c r="T844" t="str">
        <f>IF(Table3[[#This Row],[rating_count]]&lt;1000, "Yes", "No")</f>
        <v>Yes</v>
      </c>
      <c r="U844" s="8">
        <f>Table3[[#This Row],[rating]] * Table3[[#This Row],[rating_count]]</f>
        <v>1443.1999999999998</v>
      </c>
    </row>
    <row r="845" spans="1:21" x14ac:dyDescent="0.4">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c r="Q845" t="str">
        <f t="shared" si="13"/>
        <v>No</v>
      </c>
      <c r="R845" s="8">
        <f>Table3[[#This Row],[actual_price]]*Table3[[#This Row],[rating_count]]</f>
        <v>3205998</v>
      </c>
      <c r="S845" t="str">
        <f>IF(Table3[[#This Row],[actual_price]]&lt;200, "&lt;₹200", IF(Table3[[#This Row],[actual_price]]&lt;=500, "₹200–₹500", "&gt;₹500"))</f>
        <v>&gt;₹500</v>
      </c>
      <c r="T845" t="str">
        <f>IF(Table3[[#This Row],[rating_count]]&lt;1000, "Yes", "No")</f>
        <v>No</v>
      </c>
      <c r="U845" s="8">
        <f>Table3[[#This Row],[rating]] * Table3[[#This Row],[rating_count]]</f>
        <v>6814.2</v>
      </c>
    </row>
    <row r="846" spans="1:21" x14ac:dyDescent="0.4">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c r="Q846" t="str">
        <f t="shared" si="13"/>
        <v>No</v>
      </c>
      <c r="R846" s="8">
        <f>Table3[[#This Row],[actual_price]]*Table3[[#This Row],[rating_count]]</f>
        <v>11020648</v>
      </c>
      <c r="S846" t="str">
        <f>IF(Table3[[#This Row],[actual_price]]&lt;200, "&lt;₹200", IF(Table3[[#This Row],[actual_price]]&lt;=500, "₹200–₹500", "&gt;₹500"))</f>
        <v>&gt;₹500</v>
      </c>
      <c r="T846" t="str">
        <f>IF(Table3[[#This Row],[rating_count]]&lt;1000, "Yes", "No")</f>
        <v>No</v>
      </c>
      <c r="U846" s="8">
        <f>Table3[[#This Row],[rating]] * Table3[[#This Row],[rating_count]]</f>
        <v>29408</v>
      </c>
    </row>
    <row r="847" spans="1:21" x14ac:dyDescent="0.4">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c r="Q847" t="str">
        <f t="shared" si="13"/>
        <v>No</v>
      </c>
      <c r="R847" s="8">
        <f>Table3[[#This Row],[actual_price]]*Table3[[#This Row],[rating_count]]</f>
        <v>1372959</v>
      </c>
      <c r="S847" t="str">
        <f>IF(Table3[[#This Row],[actual_price]]&lt;200, "&lt;₹200", IF(Table3[[#This Row],[actual_price]]&lt;=500, "₹200–₹500", "&gt;₹500"))</f>
        <v>₹200–₹500</v>
      </c>
      <c r="T847" t="str">
        <f>IF(Table3[[#This Row],[rating_count]]&lt;1000, "Yes", "No")</f>
        <v>No</v>
      </c>
      <c r="U847" s="8">
        <f>Table3[[#This Row],[rating]] * Table3[[#This Row],[rating_count]]</f>
        <v>14108.099999999999</v>
      </c>
    </row>
    <row r="848" spans="1:21" x14ac:dyDescent="0.4">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c r="Q848" t="str">
        <f t="shared" si="13"/>
        <v>Yes</v>
      </c>
      <c r="R848" s="8">
        <f>Table3[[#This Row],[actual_price]]*Table3[[#This Row],[rating_count]]</f>
        <v>65007</v>
      </c>
      <c r="S848" t="str">
        <f>IF(Table3[[#This Row],[actual_price]]&lt;200, "&lt;₹200", IF(Table3[[#This Row],[actual_price]]&lt;=500, "₹200–₹500", "&gt;₹500"))</f>
        <v>&gt;₹500</v>
      </c>
      <c r="T848" t="str">
        <f>IF(Table3[[#This Row],[rating_count]]&lt;1000, "Yes", "No")</f>
        <v>Yes</v>
      </c>
      <c r="U848" s="8">
        <f>Table3[[#This Row],[rating]] * Table3[[#This Row],[rating_count]]</f>
        <v>372</v>
      </c>
    </row>
    <row r="849" spans="1:21" x14ac:dyDescent="0.4">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c r="Q849" t="str">
        <f t="shared" si="13"/>
        <v>No</v>
      </c>
      <c r="R849" s="8">
        <f>Table3[[#This Row],[actual_price]]*Table3[[#This Row],[rating_count]]</f>
        <v>16358000</v>
      </c>
      <c r="S849" t="str">
        <f>IF(Table3[[#This Row],[actual_price]]&lt;200, "&lt;₹200", IF(Table3[[#This Row],[actual_price]]&lt;=500, "₹200–₹500", "&gt;₹500"))</f>
        <v>₹200–₹500</v>
      </c>
      <c r="T849" t="str">
        <f>IF(Table3[[#This Row],[rating_count]]&lt;1000, "Yes", "No")</f>
        <v>No</v>
      </c>
      <c r="U849" s="8">
        <f>Table3[[#This Row],[rating]] * Table3[[#This Row],[rating_count]]</f>
        <v>155401</v>
      </c>
    </row>
    <row r="850" spans="1:21" x14ac:dyDescent="0.4">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c r="Q850" t="str">
        <f t="shared" si="13"/>
        <v>Yes</v>
      </c>
      <c r="R850" s="8">
        <f>Table3[[#This Row],[actual_price]]*Table3[[#This Row],[rating_count]]</f>
        <v>16497994</v>
      </c>
      <c r="S850" t="str">
        <f>IF(Table3[[#This Row],[actual_price]]&lt;200, "&lt;₹200", IF(Table3[[#This Row],[actual_price]]&lt;=500, "₹200–₹500", "&gt;₹500"))</f>
        <v>&gt;₹500</v>
      </c>
      <c r="T850" t="str">
        <f>IF(Table3[[#This Row],[rating_count]]&lt;1000, "Yes", "No")</f>
        <v>No</v>
      </c>
      <c r="U850" s="8">
        <f>Table3[[#This Row],[rating]] * Table3[[#This Row],[rating_count]]</f>
        <v>47325.799999999996</v>
      </c>
    </row>
    <row r="851" spans="1:21" x14ac:dyDescent="0.4">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c r="Q851" t="str">
        <f t="shared" si="13"/>
        <v>No</v>
      </c>
      <c r="R851" s="8">
        <f>Table3[[#This Row],[actual_price]]*Table3[[#This Row],[rating_count]]</f>
        <v>1072560</v>
      </c>
      <c r="S851" t="str">
        <f>IF(Table3[[#This Row],[actual_price]]&lt;200, "&lt;₹200", IF(Table3[[#This Row],[actual_price]]&lt;=500, "₹200–₹500", "&gt;₹500"))</f>
        <v>&lt;₹200</v>
      </c>
      <c r="T851" t="str">
        <f>IF(Table3[[#This Row],[rating_count]]&lt;1000, "Yes", "No")</f>
        <v>No</v>
      </c>
      <c r="U851" s="8">
        <f>Table3[[#This Row],[rating]] * Table3[[#This Row],[rating_count]]</f>
        <v>37539.599999999999</v>
      </c>
    </row>
    <row r="852" spans="1:21" x14ac:dyDescent="0.4">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c r="Q852" t="str">
        <f t="shared" si="13"/>
        <v>No</v>
      </c>
      <c r="R852" s="8">
        <f>Table3[[#This Row],[actual_price]]*Table3[[#This Row],[rating_count]]</f>
        <v>516960</v>
      </c>
      <c r="S852" t="str">
        <f>IF(Table3[[#This Row],[actual_price]]&lt;200, "&lt;₹200", IF(Table3[[#This Row],[actual_price]]&lt;=500, "₹200–₹500", "&gt;₹500"))</f>
        <v>&lt;₹200</v>
      </c>
      <c r="T852" t="str">
        <f>IF(Table3[[#This Row],[rating_count]]&lt;1000, "Yes", "No")</f>
        <v>No</v>
      </c>
      <c r="U852" s="8">
        <f>Table3[[#This Row],[rating]] * Table3[[#This Row],[rating_count]]</f>
        <v>17662.8</v>
      </c>
    </row>
    <row r="853" spans="1:21" x14ac:dyDescent="0.4">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c r="Q853" t="str">
        <f t="shared" si="13"/>
        <v>Yes</v>
      </c>
      <c r="R853" s="8">
        <f>Table3[[#This Row],[actual_price]]*Table3[[#This Row],[rating_count]]</f>
        <v>923538</v>
      </c>
      <c r="S853" t="str">
        <f>IF(Table3[[#This Row],[actual_price]]&lt;200, "&lt;₹200", IF(Table3[[#This Row],[actual_price]]&lt;=500, "₹200–₹500", "&gt;₹500"))</f>
        <v>&gt;₹500</v>
      </c>
      <c r="T853" t="str">
        <f>IF(Table3[[#This Row],[rating_count]]&lt;1000, "Yes", "No")</f>
        <v>Yes</v>
      </c>
      <c r="U853" s="8">
        <f>Table3[[#This Row],[rating]] * Table3[[#This Row],[rating_count]]</f>
        <v>1940.4</v>
      </c>
    </row>
    <row r="854" spans="1:21" x14ac:dyDescent="0.4">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c r="Q854" t="str">
        <f t="shared" si="13"/>
        <v>Yes</v>
      </c>
      <c r="R854" s="8">
        <f>Table3[[#This Row],[actual_price]]*Table3[[#This Row],[rating_count]]</f>
        <v>74841770</v>
      </c>
      <c r="S854" t="str">
        <f>IF(Table3[[#This Row],[actual_price]]&lt;200, "&lt;₹200", IF(Table3[[#This Row],[actual_price]]&lt;=500, "₹200–₹500", "&gt;₹500"))</f>
        <v>&gt;₹500</v>
      </c>
      <c r="T854" t="str">
        <f>IF(Table3[[#This Row],[rating_count]]&lt;1000, "Yes", "No")</f>
        <v>No</v>
      </c>
      <c r="U854" s="8">
        <f>Table3[[#This Row],[rating]] * Table3[[#This Row],[rating_count]]</f>
        <v>484587</v>
      </c>
    </row>
    <row r="855" spans="1:21" x14ac:dyDescent="0.4">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c r="Q855" t="str">
        <f t="shared" si="13"/>
        <v>No</v>
      </c>
      <c r="R855" s="8">
        <f>Table3[[#This Row],[actual_price]]*Table3[[#This Row],[rating_count]]</f>
        <v>24446340</v>
      </c>
      <c r="S855" t="str">
        <f>IF(Table3[[#This Row],[actual_price]]&lt;200, "&lt;₹200", IF(Table3[[#This Row],[actual_price]]&lt;=500, "₹200–₹500", "&gt;₹500"))</f>
        <v>&gt;₹500</v>
      </c>
      <c r="T855" t="str">
        <f>IF(Table3[[#This Row],[rating_count]]&lt;1000, "Yes", "No")</f>
        <v>No</v>
      </c>
      <c r="U855" s="8">
        <f>Table3[[#This Row],[rating]] * Table3[[#This Row],[rating_count]]</f>
        <v>48999.199999999997</v>
      </c>
    </row>
    <row r="856" spans="1:21" x14ac:dyDescent="0.4">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c r="Q856" t="str">
        <f t="shared" si="13"/>
        <v>No</v>
      </c>
      <c r="R856" s="8">
        <f>Table3[[#This Row],[actual_price]]*Table3[[#This Row],[rating_count]]</f>
        <v>498564</v>
      </c>
      <c r="S856" t="str">
        <f>IF(Table3[[#This Row],[actual_price]]&lt;200, "&lt;₹200", IF(Table3[[#This Row],[actual_price]]&lt;=500, "₹200–₹500", "&gt;₹500"))</f>
        <v>&lt;₹200</v>
      </c>
      <c r="T856" t="str">
        <f>IF(Table3[[#This Row],[rating_count]]&lt;1000, "Yes", "No")</f>
        <v>No</v>
      </c>
      <c r="U856" s="8">
        <f>Table3[[#This Row],[rating]] * Table3[[#This Row],[rating_count]]</f>
        <v>21654.799999999999</v>
      </c>
    </row>
    <row r="857" spans="1:21" x14ac:dyDescent="0.4">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c r="Q857" t="str">
        <f t="shared" si="13"/>
        <v>No</v>
      </c>
      <c r="R857" s="8">
        <f>Table3[[#This Row],[actual_price]]*Table3[[#This Row],[rating_count]]</f>
        <v>1259193</v>
      </c>
      <c r="S857" t="str">
        <f>IF(Table3[[#This Row],[actual_price]]&lt;200, "&lt;₹200", IF(Table3[[#This Row],[actual_price]]&lt;=500, "₹200–₹500", "&gt;₹500"))</f>
        <v>₹200–₹500</v>
      </c>
      <c r="T857" t="str">
        <f>IF(Table3[[#This Row],[rating_count]]&lt;1000, "Yes", "No")</f>
        <v>No</v>
      </c>
      <c r="U857" s="8">
        <f>Table3[[#This Row],[rating]] * Table3[[#This Row],[rating_count]]</f>
        <v>20228</v>
      </c>
    </row>
    <row r="858" spans="1:21" x14ac:dyDescent="0.4">
      <c r="A858" t="s">
        <v>7132</v>
      </c>
      <c r="B858" t="s">
        <v>7133</v>
      </c>
      <c r="C858" t="s">
        <v>5336</v>
      </c>
      <c r="D858">
        <v>575</v>
      </c>
      <c r="E858" s="2">
        <v>2799</v>
      </c>
      <c r="F858" s="1">
        <v>0.79</v>
      </c>
      <c r="G858">
        <v>4.2</v>
      </c>
      <c r="H858" s="4">
        <v>8537</v>
      </c>
      <c r="I858" t="s">
        <v>7134</v>
      </c>
      <c r="J858" t="s">
        <v>7135</v>
      </c>
      <c r="K858" t="s">
        <v>7136</v>
      </c>
      <c r="L858" t="s">
        <v>7137</v>
      </c>
      <c r="M858" t="s">
        <v>7138</v>
      </c>
      <c r="N858" t="s">
        <v>13055</v>
      </c>
      <c r="O858" t="s">
        <v>7139</v>
      </c>
      <c r="P858" t="s">
        <v>7140</v>
      </c>
      <c r="Q858" t="str">
        <f t="shared" si="13"/>
        <v>Yes</v>
      </c>
      <c r="R858" s="8">
        <f>Table3[[#This Row],[actual_price]]*Table3[[#This Row],[rating_count]]</f>
        <v>23895063</v>
      </c>
      <c r="S858" t="str">
        <f>IF(Table3[[#This Row],[actual_price]]&lt;200, "&lt;₹200", IF(Table3[[#This Row],[actual_price]]&lt;=500, "₹200–₹500", "&gt;₹500"))</f>
        <v>&gt;₹500</v>
      </c>
      <c r="T858" t="str">
        <f>IF(Table3[[#This Row],[rating_count]]&lt;1000, "Yes", "No")</f>
        <v>No</v>
      </c>
      <c r="U858" s="8">
        <f>Table3[[#This Row],[rating]] * Table3[[#This Row],[rating_count]]</f>
        <v>35855.4</v>
      </c>
    </row>
    <row r="859" spans="1:21" x14ac:dyDescent="0.4">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c r="Q859" t="str">
        <f t="shared" si="13"/>
        <v>Yes</v>
      </c>
      <c r="R859" s="8">
        <f>Table3[[#This Row],[actual_price]]*Table3[[#This Row],[rating_count]]</f>
        <v>9782208</v>
      </c>
      <c r="S859" t="str">
        <f>IF(Table3[[#This Row],[actual_price]]&lt;200, "&lt;₹200", IF(Table3[[#This Row],[actual_price]]&lt;=500, "₹200–₹500", "&gt;₹500"))</f>
        <v>&gt;₹500</v>
      </c>
      <c r="T859" t="str">
        <f>IF(Table3[[#This Row],[rating_count]]&lt;1000, "Yes", "No")</f>
        <v>No</v>
      </c>
      <c r="U859" s="8">
        <f>Table3[[#This Row],[rating]] * Table3[[#This Row],[rating_count]]</f>
        <v>32313.599999999999</v>
      </c>
    </row>
    <row r="860" spans="1:21" x14ac:dyDescent="0.4">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c r="Q860" t="str">
        <f t="shared" si="13"/>
        <v>No</v>
      </c>
      <c r="R860" s="8">
        <f>Table3[[#This Row],[actual_price]]*Table3[[#This Row],[rating_count]]</f>
        <v>514500</v>
      </c>
      <c r="S860" t="str">
        <f>IF(Table3[[#This Row],[actual_price]]&lt;200, "&lt;₹200", IF(Table3[[#This Row],[actual_price]]&lt;=500, "₹200–₹500", "&gt;₹500"))</f>
        <v>₹200–₹500</v>
      </c>
      <c r="T860" t="str">
        <f>IF(Table3[[#This Row],[rating_count]]&lt;1000, "Yes", "No")</f>
        <v>No</v>
      </c>
      <c r="U860" s="8">
        <f>Table3[[#This Row],[rating]] * Table3[[#This Row],[rating_count]]</f>
        <v>10535</v>
      </c>
    </row>
    <row r="861" spans="1:21" x14ac:dyDescent="0.4">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c r="Q861" t="str">
        <f t="shared" si="13"/>
        <v>Yes</v>
      </c>
      <c r="R861" s="8">
        <f>Table3[[#This Row],[actual_price]]*Table3[[#This Row],[rating_count]]</f>
        <v>2359240</v>
      </c>
      <c r="S861" t="str">
        <f>IF(Table3[[#This Row],[actual_price]]&lt;200, "&lt;₹200", IF(Table3[[#This Row],[actual_price]]&lt;=500, "₹200–₹500", "&gt;₹500"))</f>
        <v>&gt;₹500</v>
      </c>
      <c r="T861" t="str">
        <f>IF(Table3[[#This Row],[rating_count]]&lt;1000, "Yes", "No")</f>
        <v>Yes</v>
      </c>
      <c r="U861" s="8">
        <f>Table3[[#This Row],[rating]] * Table3[[#This Row],[rating_count]]</f>
        <v>2501.2000000000003</v>
      </c>
    </row>
    <row r="862" spans="1:21" x14ac:dyDescent="0.4">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c r="Q862" t="str">
        <f t="shared" si="13"/>
        <v>Yes</v>
      </c>
      <c r="R862" s="8">
        <f>Table3[[#This Row],[actual_price]]*Table3[[#This Row],[rating_count]]</f>
        <v>1523727</v>
      </c>
      <c r="S862" t="str">
        <f>IF(Table3[[#This Row],[actual_price]]&lt;200, "&lt;₹200", IF(Table3[[#This Row],[actual_price]]&lt;=500, "₹200–₹500", "&gt;₹500"))</f>
        <v>&gt;₹500</v>
      </c>
      <c r="T862" t="str">
        <f>IF(Table3[[#This Row],[rating_count]]&lt;1000, "Yes", "No")</f>
        <v>No</v>
      </c>
      <c r="U862" s="8">
        <f>Table3[[#This Row],[rating]] * Table3[[#This Row],[rating_count]]</f>
        <v>4574.7</v>
      </c>
    </row>
    <row r="863" spans="1:21" x14ac:dyDescent="0.4">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c r="Q863" t="str">
        <f t="shared" si="13"/>
        <v>Yes</v>
      </c>
      <c r="R863" s="8">
        <f>Table3[[#This Row],[actual_price]]*Table3[[#This Row],[rating_count]]</f>
        <v>4989002</v>
      </c>
      <c r="S863" t="str">
        <f>IF(Table3[[#This Row],[actual_price]]&lt;200, "&lt;₹200", IF(Table3[[#This Row],[actual_price]]&lt;=500, "₹200–₹500", "&gt;₹500"))</f>
        <v>₹200–₹500</v>
      </c>
      <c r="T863" t="str">
        <f>IF(Table3[[#This Row],[rating_count]]&lt;1000, "Yes", "No")</f>
        <v>No</v>
      </c>
      <c r="U863" s="8">
        <f>Table3[[#This Row],[rating]] * Table3[[#This Row],[rating_count]]</f>
        <v>42991.4</v>
      </c>
    </row>
    <row r="864" spans="1:21" x14ac:dyDescent="0.4">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c r="Q864" t="str">
        <f t="shared" si="13"/>
        <v>Yes</v>
      </c>
      <c r="R864" s="8">
        <f>Table3[[#This Row],[actual_price]]*Table3[[#This Row],[rating_count]]</f>
        <v>35106148</v>
      </c>
      <c r="S864" t="str">
        <f>IF(Table3[[#This Row],[actual_price]]&lt;200, "&lt;₹200", IF(Table3[[#This Row],[actual_price]]&lt;=500, "₹200–₹500", "&gt;₹500"))</f>
        <v>&gt;₹500</v>
      </c>
      <c r="T864" t="str">
        <f>IF(Table3[[#This Row],[rating_count]]&lt;1000, "Yes", "No")</f>
        <v>No</v>
      </c>
      <c r="U864" s="8">
        <f>Table3[[#This Row],[rating]] * Table3[[#This Row],[rating_count]]</f>
        <v>23993.199999999997</v>
      </c>
    </row>
    <row r="865" spans="1:21" x14ac:dyDescent="0.4">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c r="Q865" t="str">
        <f t="shared" si="13"/>
        <v>Yes</v>
      </c>
      <c r="R865" s="8">
        <f>Table3[[#This Row],[actual_price]]*Table3[[#This Row],[rating_count]]</f>
        <v>361638</v>
      </c>
      <c r="S865" t="str">
        <f>IF(Table3[[#This Row],[actual_price]]&lt;200, "&lt;₹200", IF(Table3[[#This Row],[actual_price]]&lt;=500, "₹200–₹500", "&gt;₹500"))</f>
        <v>&gt;₹500</v>
      </c>
      <c r="T865" t="str">
        <f>IF(Table3[[#This Row],[rating_count]]&lt;1000, "Yes", "No")</f>
        <v>Yes</v>
      </c>
      <c r="U865" s="8">
        <f>Table3[[#This Row],[rating]] * Table3[[#This Row],[rating_count]]</f>
        <v>1520.4</v>
      </c>
    </row>
    <row r="866" spans="1:21" x14ac:dyDescent="0.4">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c r="Q866" t="str">
        <f t="shared" si="13"/>
        <v>No</v>
      </c>
      <c r="R866" s="8">
        <f>Table3[[#This Row],[actual_price]]*Table3[[#This Row],[rating_count]]</f>
        <v>369093600</v>
      </c>
      <c r="S866" t="str">
        <f>IF(Table3[[#This Row],[actual_price]]&lt;200, "&lt;₹200", IF(Table3[[#This Row],[actual_price]]&lt;=500, "₹200–₹500", "&gt;₹500"))</f>
        <v>&gt;₹500</v>
      </c>
      <c r="T866" t="str">
        <f>IF(Table3[[#This Row],[rating_count]]&lt;1000, "Yes", "No")</f>
        <v>No</v>
      </c>
      <c r="U866" s="8">
        <f>Table3[[#This Row],[rating]] * Table3[[#This Row],[rating_count]]</f>
        <v>922734</v>
      </c>
    </row>
    <row r="867" spans="1:21" x14ac:dyDescent="0.4">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c r="Q867" t="str">
        <f t="shared" si="13"/>
        <v>Yes</v>
      </c>
      <c r="R867" s="8">
        <f>Table3[[#This Row],[actual_price]]*Table3[[#This Row],[rating_count]]</f>
        <v>90890910</v>
      </c>
      <c r="S867" t="str">
        <f>IF(Table3[[#This Row],[actual_price]]&lt;200, "&lt;₹200", IF(Table3[[#This Row],[actual_price]]&lt;=500, "₹200–₹500", "&gt;₹500"))</f>
        <v>&gt;₹500</v>
      </c>
      <c r="T867" t="str">
        <f>IF(Table3[[#This Row],[rating_count]]&lt;1000, "Yes", "No")</f>
        <v>No</v>
      </c>
      <c r="U867" s="8">
        <f>Table3[[#This Row],[rating]] * Table3[[#This Row],[rating_count]]</f>
        <v>36360</v>
      </c>
    </row>
    <row r="868" spans="1:21" x14ac:dyDescent="0.4">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c r="Q868" t="str">
        <f t="shared" si="13"/>
        <v>Yes</v>
      </c>
      <c r="R868" s="8">
        <f>Table3[[#This Row],[actual_price]]*Table3[[#This Row],[rating_count]]</f>
        <v>11846110</v>
      </c>
      <c r="S868" t="str">
        <f>IF(Table3[[#This Row],[actual_price]]&lt;200, "&lt;₹200", IF(Table3[[#This Row],[actual_price]]&lt;=500, "₹200–₹500", "&gt;₹500"))</f>
        <v>&gt;₹500</v>
      </c>
      <c r="T868" t="str">
        <f>IF(Table3[[#This Row],[rating_count]]&lt;1000, "Yes", "No")</f>
        <v>No</v>
      </c>
      <c r="U868" s="8">
        <f>Table3[[#This Row],[rating]] * Table3[[#This Row],[rating_count]]</f>
        <v>18445.5</v>
      </c>
    </row>
    <row r="869" spans="1:21" x14ac:dyDescent="0.4">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c r="Q869" t="str">
        <f t="shared" si="13"/>
        <v>Yes</v>
      </c>
      <c r="R869" s="8">
        <f>Table3[[#This Row],[actual_price]]*Table3[[#This Row],[rating_count]]</f>
        <v>77783034</v>
      </c>
      <c r="S869" t="str">
        <f>IF(Table3[[#This Row],[actual_price]]&lt;200, "&lt;₹200", IF(Table3[[#This Row],[actual_price]]&lt;=500, "₹200–₹500", "&gt;₹500"))</f>
        <v>&gt;₹500</v>
      </c>
      <c r="T869" t="str">
        <f>IF(Table3[[#This Row],[rating_count]]&lt;1000, "Yes", "No")</f>
        <v>No</v>
      </c>
      <c r="U869" s="8">
        <f>Table3[[#This Row],[rating]] * Table3[[#This Row],[rating_count]]</f>
        <v>45381</v>
      </c>
    </row>
    <row r="870" spans="1:21" x14ac:dyDescent="0.4">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c r="Q870" t="str">
        <f t="shared" si="13"/>
        <v>No</v>
      </c>
      <c r="R870" s="8">
        <f>Table3[[#This Row],[actual_price]]*Table3[[#This Row],[rating_count]]</f>
        <v>708480</v>
      </c>
      <c r="S870" t="str">
        <f>IF(Table3[[#This Row],[actual_price]]&lt;200, "&lt;₹200", IF(Table3[[#This Row],[actual_price]]&lt;=500, "₹200–₹500", "&gt;₹500"))</f>
        <v>&lt;₹200</v>
      </c>
      <c r="T870" t="str">
        <f>IF(Table3[[#This Row],[rating_count]]&lt;1000, "Yes", "No")</f>
        <v>No</v>
      </c>
      <c r="U870" s="8">
        <f>Table3[[#This Row],[rating]] * Table3[[#This Row],[rating_count]]</f>
        <v>19926</v>
      </c>
    </row>
    <row r="871" spans="1:21" x14ac:dyDescent="0.4">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c r="Q871" t="str">
        <f t="shared" si="13"/>
        <v>No</v>
      </c>
      <c r="R871" s="8">
        <f>Table3[[#This Row],[actual_price]]*Table3[[#This Row],[rating_count]]</f>
        <v>19336707</v>
      </c>
      <c r="S871" t="str">
        <f>IF(Table3[[#This Row],[actual_price]]&lt;200, "&lt;₹200", IF(Table3[[#This Row],[actual_price]]&lt;=500, "₹200–₹500", "&gt;₹500"))</f>
        <v>&gt;₹500</v>
      </c>
      <c r="T871" t="str">
        <f>IF(Table3[[#This Row],[rating_count]]&lt;1000, "Yes", "No")</f>
        <v>No</v>
      </c>
      <c r="U871" s="8">
        <f>Table3[[#This Row],[rating]] * Table3[[#This Row],[rating_count]]</f>
        <v>51999.9</v>
      </c>
    </row>
    <row r="872" spans="1:21" x14ac:dyDescent="0.4">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c r="Q872" t="str">
        <f t="shared" si="13"/>
        <v>Yes</v>
      </c>
      <c r="R872" s="8">
        <f>Table3[[#This Row],[actual_price]]*Table3[[#This Row],[rating_count]]</f>
        <v>5686308</v>
      </c>
      <c r="S872" t="str">
        <f>IF(Table3[[#This Row],[actual_price]]&lt;200, "&lt;₹200", IF(Table3[[#This Row],[actual_price]]&lt;=500, "₹200–₹500", "&gt;₹500"))</f>
        <v>&gt;₹500</v>
      </c>
      <c r="T872" t="str">
        <f>IF(Table3[[#This Row],[rating_count]]&lt;1000, "Yes", "No")</f>
        <v>No</v>
      </c>
      <c r="U872" s="8">
        <f>Table3[[#This Row],[rating]] * Table3[[#This Row],[rating_count]]</f>
        <v>18783.599999999999</v>
      </c>
    </row>
    <row r="873" spans="1:21" x14ac:dyDescent="0.4">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c r="Q873" t="str">
        <f t="shared" si="13"/>
        <v>Yes</v>
      </c>
      <c r="R873" s="8">
        <f>Table3[[#This Row],[actual_price]]*Table3[[#This Row],[rating_count]]</f>
        <v>10479</v>
      </c>
      <c r="S873" t="str">
        <f>IF(Table3[[#This Row],[actual_price]]&lt;200, "&lt;₹200", IF(Table3[[#This Row],[actual_price]]&lt;=500, "₹200–₹500", "&gt;₹500"))</f>
        <v>₹200–₹500</v>
      </c>
      <c r="T873" t="str">
        <f>IF(Table3[[#This Row],[rating_count]]&lt;1000, "Yes", "No")</f>
        <v>Yes</v>
      </c>
      <c r="U873" s="8">
        <f>Table3[[#This Row],[rating]] * Table3[[#This Row],[rating_count]]</f>
        <v>86.1</v>
      </c>
    </row>
    <row r="874" spans="1:21" x14ac:dyDescent="0.4">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c r="Q874" t="str">
        <f t="shared" si="13"/>
        <v>Yes</v>
      </c>
      <c r="R874" s="8">
        <f>Table3[[#This Row],[actual_price]]*Table3[[#This Row],[rating_count]]</f>
        <v>8836000</v>
      </c>
      <c r="S874" t="str">
        <f>IF(Table3[[#This Row],[actual_price]]&lt;200, "&lt;₹200", IF(Table3[[#This Row],[actual_price]]&lt;=500, "₹200–₹500", "&gt;₹500"))</f>
        <v>&gt;₹500</v>
      </c>
      <c r="T874" t="str">
        <f>IF(Table3[[#This Row],[rating_count]]&lt;1000, "Yes", "No")</f>
        <v>No</v>
      </c>
      <c r="U874" s="8">
        <f>Table3[[#This Row],[rating]] * Table3[[#This Row],[rating_count]]</f>
        <v>7144</v>
      </c>
    </row>
    <row r="875" spans="1:21" x14ac:dyDescent="0.4">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c r="Q875" t="str">
        <f t="shared" si="13"/>
        <v>No</v>
      </c>
      <c r="R875" s="8">
        <f>Table3[[#This Row],[actual_price]]*Table3[[#This Row],[rating_count]]</f>
        <v>94293875.519999996</v>
      </c>
      <c r="S875" t="str">
        <f>IF(Table3[[#This Row],[actual_price]]&lt;200, "&lt;₹200", IF(Table3[[#This Row],[actual_price]]&lt;=500, "₹200–₹500", "&gt;₹500"))</f>
        <v>&gt;₹500</v>
      </c>
      <c r="T875" t="str">
        <f>IF(Table3[[#This Row],[rating_count]]&lt;1000, "Yes", "No")</f>
        <v>No</v>
      </c>
      <c r="U875" s="8">
        <f>Table3[[#This Row],[rating]] * Table3[[#This Row],[rating_count]]</f>
        <v>76167</v>
      </c>
    </row>
    <row r="876" spans="1:21" x14ac:dyDescent="0.4">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c r="Q876" t="str">
        <f t="shared" si="13"/>
        <v>Yes</v>
      </c>
      <c r="R876" s="8">
        <f>Table3[[#This Row],[actual_price]]*Table3[[#This Row],[rating_count]]</f>
        <v>40275000</v>
      </c>
      <c r="S876" t="str">
        <f>IF(Table3[[#This Row],[actual_price]]&lt;200, "&lt;₹200", IF(Table3[[#This Row],[actual_price]]&lt;=500, "₹200–₹500", "&gt;₹500"))</f>
        <v>&gt;₹500</v>
      </c>
      <c r="T876" t="str">
        <f>IF(Table3[[#This Row],[rating_count]]&lt;1000, "Yes", "No")</f>
        <v>No</v>
      </c>
      <c r="U876" s="8">
        <f>Table3[[#This Row],[rating]] * Table3[[#This Row],[rating_count]]</f>
        <v>91737.499999999985</v>
      </c>
    </row>
    <row r="877" spans="1:21" x14ac:dyDescent="0.4">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c r="Q877" t="str">
        <f t="shared" si="13"/>
        <v>Yes</v>
      </c>
      <c r="R877" s="8">
        <f>Table3[[#This Row],[actual_price]]*Table3[[#This Row],[rating_count]]</f>
        <v>2428470</v>
      </c>
      <c r="S877" t="str">
        <f>IF(Table3[[#This Row],[actual_price]]&lt;200, "&lt;₹200", IF(Table3[[#This Row],[actual_price]]&lt;=500, "₹200–₹500", "&gt;₹500"))</f>
        <v>&gt;₹500</v>
      </c>
      <c r="T877" t="str">
        <f>IF(Table3[[#This Row],[rating_count]]&lt;1000, "Yes", "No")</f>
        <v>No</v>
      </c>
      <c r="U877" s="8">
        <f>Table3[[#This Row],[rating]] * Table3[[#This Row],[rating_count]]</f>
        <v>11038.5</v>
      </c>
    </row>
    <row r="878" spans="1:21" x14ac:dyDescent="0.4">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c r="Q878" t="str">
        <f t="shared" si="13"/>
        <v>No</v>
      </c>
      <c r="R878" s="8">
        <f>Table3[[#This Row],[actual_price]]*Table3[[#This Row],[rating_count]]</f>
        <v>63643256</v>
      </c>
      <c r="S878" t="str">
        <f>IF(Table3[[#This Row],[actual_price]]&lt;200, "&lt;₹200", IF(Table3[[#This Row],[actual_price]]&lt;=500, "₹200–₹500", "&gt;₹500"))</f>
        <v>&gt;₹500</v>
      </c>
      <c r="T878" t="str">
        <f>IF(Table3[[#This Row],[rating_count]]&lt;1000, "Yes", "No")</f>
        <v>No</v>
      </c>
      <c r="U878" s="8">
        <f>Table3[[#This Row],[rating]] * Table3[[#This Row],[rating_count]]</f>
        <v>59593.600000000006</v>
      </c>
    </row>
    <row r="879" spans="1:21" x14ac:dyDescent="0.4">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c r="Q879" t="str">
        <f t="shared" si="13"/>
        <v>Yes</v>
      </c>
      <c r="R879" s="8">
        <f>Table3[[#This Row],[actual_price]]*Table3[[#This Row],[rating_count]]</f>
        <v>60258240</v>
      </c>
      <c r="S879" t="str">
        <f>IF(Table3[[#This Row],[actual_price]]&lt;200, "&lt;₹200", IF(Table3[[#This Row],[actual_price]]&lt;=500, "₹200–₹500", "&gt;₹500"))</f>
        <v>&gt;₹500</v>
      </c>
      <c r="T879" t="str">
        <f>IF(Table3[[#This Row],[rating_count]]&lt;1000, "Yes", "No")</f>
        <v>No</v>
      </c>
      <c r="U879" s="8">
        <f>Table3[[#This Row],[rating]] * Table3[[#This Row],[rating_count]]</f>
        <v>45001.599999999999</v>
      </c>
    </row>
    <row r="880" spans="1:21" x14ac:dyDescent="0.4">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c r="Q880" t="str">
        <f t="shared" si="13"/>
        <v>No</v>
      </c>
      <c r="R880" s="8">
        <f>Table3[[#This Row],[actual_price]]*Table3[[#This Row],[rating_count]]</f>
        <v>306100</v>
      </c>
      <c r="S880" t="str">
        <f>IF(Table3[[#This Row],[actual_price]]&lt;200, "&lt;₹200", IF(Table3[[#This Row],[actual_price]]&lt;=500, "₹200–₹500", "&gt;₹500"))</f>
        <v>&lt;₹200</v>
      </c>
      <c r="T880" t="str">
        <f>IF(Table3[[#This Row],[rating_count]]&lt;1000, "Yes", "No")</f>
        <v>No</v>
      </c>
      <c r="U880" s="8">
        <f>Table3[[#This Row],[rating]] * Table3[[#This Row],[rating_count]]</f>
        <v>13162.3</v>
      </c>
    </row>
    <row r="881" spans="1:21" x14ac:dyDescent="0.4">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c r="Q881" t="str">
        <f t="shared" si="13"/>
        <v>No</v>
      </c>
      <c r="R881" s="8">
        <f>Table3[[#This Row],[actual_price]]*Table3[[#This Row],[rating_count]]</f>
        <v>6338880</v>
      </c>
      <c r="S881" t="str">
        <f>IF(Table3[[#This Row],[actual_price]]&lt;200, "&lt;₹200", IF(Table3[[#This Row],[actual_price]]&lt;=500, "₹200–₹500", "&gt;₹500"))</f>
        <v>&gt;₹500</v>
      </c>
      <c r="T881" t="str">
        <f>IF(Table3[[#This Row],[rating_count]]&lt;1000, "Yes", "No")</f>
        <v>No</v>
      </c>
      <c r="U881" s="8">
        <f>Table3[[#This Row],[rating]] * Table3[[#This Row],[rating_count]]</f>
        <v>8179.2</v>
      </c>
    </row>
    <row r="882" spans="1:21" x14ac:dyDescent="0.4">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c r="Q882" t="str">
        <f t="shared" si="13"/>
        <v>No</v>
      </c>
      <c r="R882" s="8">
        <f>Table3[[#This Row],[actual_price]]*Table3[[#This Row],[rating_count]]</f>
        <v>7593399</v>
      </c>
      <c r="S882" t="str">
        <f>IF(Table3[[#This Row],[actual_price]]&lt;200, "&lt;₹200", IF(Table3[[#This Row],[actual_price]]&lt;=500, "₹200–₹500", "&gt;₹500"))</f>
        <v>&gt;₹500</v>
      </c>
      <c r="T882" t="str">
        <f>IF(Table3[[#This Row],[rating_count]]&lt;1000, "Yes", "No")</f>
        <v>No</v>
      </c>
      <c r="U882" s="8">
        <f>Table3[[#This Row],[rating]] * Table3[[#This Row],[rating_count]]</f>
        <v>30404</v>
      </c>
    </row>
    <row r="883" spans="1:21" x14ac:dyDescent="0.4">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c r="Q883" t="str">
        <f t="shared" si="13"/>
        <v>Yes</v>
      </c>
      <c r="R883" s="8">
        <f>Table3[[#This Row],[actual_price]]*Table3[[#This Row],[rating_count]]</f>
        <v>9822248</v>
      </c>
      <c r="S883" t="str">
        <f>IF(Table3[[#This Row],[actual_price]]&lt;200, "&lt;₹200", IF(Table3[[#This Row],[actual_price]]&lt;=500, "₹200–₹500", "&gt;₹500"))</f>
        <v>&gt;₹500</v>
      </c>
      <c r="T883" t="str">
        <f>IF(Table3[[#This Row],[rating_count]]&lt;1000, "Yes", "No")</f>
        <v>No</v>
      </c>
      <c r="U883" s="8">
        <f>Table3[[#This Row],[rating]] * Table3[[#This Row],[rating_count]]</f>
        <v>33337.1</v>
      </c>
    </row>
    <row r="884" spans="1:21" x14ac:dyDescent="0.4">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c r="Q884" t="str">
        <f t="shared" si="13"/>
        <v>Yes</v>
      </c>
      <c r="R884" s="8">
        <f>Table3[[#This Row],[actual_price]]*Table3[[#This Row],[rating_count]]</f>
        <v>3792881</v>
      </c>
      <c r="S884" t="str">
        <f>IF(Table3[[#This Row],[actual_price]]&lt;200, "&lt;₹200", IF(Table3[[#This Row],[actual_price]]&lt;=500, "₹200–₹500", "&gt;₹500"))</f>
        <v>&gt;₹500</v>
      </c>
      <c r="T884" t="str">
        <f>IF(Table3[[#This Row],[rating_count]]&lt;1000, "Yes", "No")</f>
        <v>No</v>
      </c>
      <c r="U884" s="8">
        <f>Table3[[#This Row],[rating]] * Table3[[#This Row],[rating_count]]</f>
        <v>18985.5</v>
      </c>
    </row>
    <row r="885" spans="1:21" x14ac:dyDescent="0.4">
      <c r="A885" t="s">
        <v>7377</v>
      </c>
      <c r="B885" t="s">
        <v>7378</v>
      </c>
      <c r="C885" t="s">
        <v>4425</v>
      </c>
      <c r="D885" s="2">
        <v>1499</v>
      </c>
      <c r="E885" s="2">
        <v>3999</v>
      </c>
      <c r="F885" s="1">
        <v>0.63</v>
      </c>
      <c r="G885">
        <v>4.2</v>
      </c>
      <c r="H885" s="4">
        <v>42775</v>
      </c>
      <c r="I885" t="s">
        <v>7379</v>
      </c>
      <c r="J885" t="s">
        <v>7380</v>
      </c>
      <c r="K885" t="s">
        <v>7381</v>
      </c>
      <c r="L885" t="s">
        <v>7382</v>
      </c>
      <c r="M885" t="s">
        <v>7383</v>
      </c>
      <c r="N885" t="s">
        <v>13056</v>
      </c>
      <c r="O885" t="s">
        <v>7384</v>
      </c>
      <c r="P885" t="s">
        <v>7385</v>
      </c>
      <c r="Q885" t="str">
        <f t="shared" si="13"/>
        <v>Yes</v>
      </c>
      <c r="R885" s="8">
        <f>Table3[[#This Row],[actual_price]]*Table3[[#This Row],[rating_count]]</f>
        <v>171057225</v>
      </c>
      <c r="S885" t="str">
        <f>IF(Table3[[#This Row],[actual_price]]&lt;200, "&lt;₹200", IF(Table3[[#This Row],[actual_price]]&lt;=500, "₹200–₹500", "&gt;₹500"))</f>
        <v>&gt;₹500</v>
      </c>
      <c r="T885" t="str">
        <f>IF(Table3[[#This Row],[rating_count]]&lt;1000, "Yes", "No")</f>
        <v>No</v>
      </c>
      <c r="U885" s="8">
        <f>Table3[[#This Row],[rating]] * Table3[[#This Row],[rating_count]]</f>
        <v>179655</v>
      </c>
    </row>
    <row r="886" spans="1:21" x14ac:dyDescent="0.4">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c r="Q886" t="str">
        <f t="shared" si="13"/>
        <v>Yes</v>
      </c>
      <c r="R886" s="8">
        <f>Table3[[#This Row],[actual_price]]*Table3[[#This Row],[rating_count]]</f>
        <v>13884444</v>
      </c>
      <c r="S886" t="str">
        <f>IF(Table3[[#This Row],[actual_price]]&lt;200, "&lt;₹200", IF(Table3[[#This Row],[actual_price]]&lt;=500, "₹200–₹500", "&gt;₹500"))</f>
        <v>&gt;₹500</v>
      </c>
      <c r="T886" t="str">
        <f>IF(Table3[[#This Row],[rating_count]]&lt;1000, "Yes", "No")</f>
        <v>No</v>
      </c>
      <c r="U886" s="8">
        <f>Table3[[#This Row],[rating]] * Table3[[#This Row],[rating_count]]</f>
        <v>23890.799999999999</v>
      </c>
    </row>
    <row r="887" spans="1:21" x14ac:dyDescent="0.4">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c r="Q887" t="str">
        <f t="shared" si="13"/>
        <v>Yes</v>
      </c>
      <c r="R887" s="8">
        <f>Table3[[#This Row],[actual_price]]*Table3[[#This Row],[rating_count]]</f>
        <v>36575025</v>
      </c>
      <c r="S887" t="str">
        <f>IF(Table3[[#This Row],[actual_price]]&lt;200, "&lt;₹200", IF(Table3[[#This Row],[actual_price]]&lt;=500, "₹200–₹500", "&gt;₹500"))</f>
        <v>₹200–₹500</v>
      </c>
      <c r="T887" t="str">
        <f>IF(Table3[[#This Row],[rating_count]]&lt;1000, "Yes", "No")</f>
        <v>No</v>
      </c>
      <c r="U887" s="8">
        <f>Table3[[#This Row],[rating]] * Table3[[#This Row],[rating_count]]</f>
        <v>388899</v>
      </c>
    </row>
    <row r="888" spans="1:21" x14ac:dyDescent="0.4">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c r="Q888" t="str">
        <f t="shared" si="13"/>
        <v>No</v>
      </c>
      <c r="R888" s="8">
        <f>Table3[[#This Row],[actual_price]]*Table3[[#This Row],[rating_count]]</f>
        <v>20356875</v>
      </c>
      <c r="S888" t="str">
        <f>IF(Table3[[#This Row],[actual_price]]&lt;200, "&lt;₹200", IF(Table3[[#This Row],[actual_price]]&lt;=500, "₹200–₹500", "&gt;₹500"))</f>
        <v>&gt;₹500</v>
      </c>
      <c r="T888" t="str">
        <f>IF(Table3[[#This Row],[rating_count]]&lt;1000, "Yes", "No")</f>
        <v>No</v>
      </c>
      <c r="U888" s="8">
        <f>Table3[[#This Row],[rating]] * Table3[[#This Row],[rating_count]]</f>
        <v>56924.999999999993</v>
      </c>
    </row>
    <row r="889" spans="1:21" x14ac:dyDescent="0.4">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c r="Q889" t="str">
        <f t="shared" si="13"/>
        <v>No</v>
      </c>
      <c r="R889" s="8">
        <f>Table3[[#This Row],[actual_price]]*Table3[[#This Row],[rating_count]]</f>
        <v>1823420</v>
      </c>
      <c r="S889" t="str">
        <f>IF(Table3[[#This Row],[actual_price]]&lt;200, "&lt;₹200", IF(Table3[[#This Row],[actual_price]]&lt;=500, "₹200–₹500", "&gt;₹500"))</f>
        <v>₹200–₹500</v>
      </c>
      <c r="T889" t="str">
        <f>IF(Table3[[#This Row],[rating_count]]&lt;1000, "Yes", "No")</f>
        <v>No</v>
      </c>
      <c r="U889" s="8">
        <f>Table3[[#This Row],[rating]] * Table3[[#This Row],[rating_count]]</f>
        <v>26469</v>
      </c>
    </row>
    <row r="890" spans="1:21" x14ac:dyDescent="0.4">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c r="Q890" t="str">
        <f t="shared" si="13"/>
        <v>No</v>
      </c>
      <c r="R890" s="8">
        <f>Table3[[#This Row],[actual_price]]*Table3[[#This Row],[rating_count]]</f>
        <v>1614117</v>
      </c>
      <c r="S890" t="str">
        <f>IF(Table3[[#This Row],[actual_price]]&lt;200, "&lt;₹200", IF(Table3[[#This Row],[actual_price]]&lt;=500, "₹200–₹500", "&gt;₹500"))</f>
        <v>&lt;₹200</v>
      </c>
      <c r="T890" t="str">
        <f>IF(Table3[[#This Row],[rating_count]]&lt;1000, "Yes", "No")</f>
        <v>No</v>
      </c>
      <c r="U890" s="8">
        <f>Table3[[#This Row],[rating]] * Table3[[#This Row],[rating_count]]</f>
        <v>46581.9</v>
      </c>
    </row>
    <row r="891" spans="1:21" x14ac:dyDescent="0.4">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c r="Q891" t="str">
        <f t="shared" si="13"/>
        <v>No</v>
      </c>
      <c r="R891" s="8">
        <f>Table3[[#This Row],[actual_price]]*Table3[[#This Row],[rating_count]]</f>
        <v>15654057</v>
      </c>
      <c r="S891" t="str">
        <f>IF(Table3[[#This Row],[actual_price]]&lt;200, "&lt;₹200", IF(Table3[[#This Row],[actual_price]]&lt;=500, "₹200–₹500", "&gt;₹500"))</f>
        <v>&gt;₹500</v>
      </c>
      <c r="T891" t="str">
        <f>IF(Table3[[#This Row],[rating_count]]&lt;1000, "Yes", "No")</f>
        <v>No</v>
      </c>
      <c r="U891" s="8">
        <f>Table3[[#This Row],[rating]] * Table3[[#This Row],[rating_count]]</f>
        <v>42816.299999999996</v>
      </c>
    </row>
    <row r="892" spans="1:21" x14ac:dyDescent="0.4">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c r="Q892" t="str">
        <f t="shared" si="13"/>
        <v>Yes</v>
      </c>
      <c r="R892" s="8">
        <f>Table3[[#This Row],[actual_price]]*Table3[[#This Row],[rating_count]]</f>
        <v>563766</v>
      </c>
      <c r="S892" t="str">
        <f>IF(Table3[[#This Row],[actual_price]]&lt;200, "&lt;₹200", IF(Table3[[#This Row],[actual_price]]&lt;=500, "₹200–₹500", "&gt;₹500"))</f>
        <v>&gt;₹500</v>
      </c>
      <c r="T892" t="str">
        <f>IF(Table3[[#This Row],[rating_count]]&lt;1000, "Yes", "No")</f>
        <v>Yes</v>
      </c>
      <c r="U892" s="8">
        <f>Table3[[#This Row],[rating]] * Table3[[#This Row],[rating_count]]</f>
        <v>1953</v>
      </c>
    </row>
    <row r="893" spans="1:21" x14ac:dyDescent="0.4">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c r="Q893" t="str">
        <f t="shared" si="13"/>
        <v>Yes</v>
      </c>
      <c r="R893" s="8">
        <f>Table3[[#This Row],[actual_price]]*Table3[[#This Row],[rating_count]]</f>
        <v>8032687</v>
      </c>
      <c r="S893" t="str">
        <f>IF(Table3[[#This Row],[actual_price]]&lt;200, "&lt;₹200", IF(Table3[[#This Row],[actual_price]]&lt;=500, "₹200–₹500", "&gt;₹500"))</f>
        <v>&gt;₹500</v>
      </c>
      <c r="T893" t="str">
        <f>IF(Table3[[#This Row],[rating_count]]&lt;1000, "Yes", "No")</f>
        <v>No</v>
      </c>
      <c r="U893" s="8">
        <f>Table3[[#This Row],[rating]] * Table3[[#This Row],[rating_count]]</f>
        <v>6695.5</v>
      </c>
    </row>
    <row r="894" spans="1:21" x14ac:dyDescent="0.4">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c r="Q894" t="str">
        <f t="shared" si="13"/>
        <v>Yes</v>
      </c>
      <c r="R894" s="8">
        <f>Table3[[#This Row],[actual_price]]*Table3[[#This Row],[rating_count]]</f>
        <v>12116000</v>
      </c>
      <c r="S894" t="str">
        <f>IF(Table3[[#This Row],[actual_price]]&lt;200, "&lt;₹200", IF(Table3[[#This Row],[actual_price]]&lt;=500, "₹200–₹500", "&gt;₹500"))</f>
        <v>&gt;₹500</v>
      </c>
      <c r="T894" t="str">
        <f>IF(Table3[[#This Row],[rating_count]]&lt;1000, "Yes", "No")</f>
        <v>No</v>
      </c>
      <c r="U894" s="8">
        <f>Table3[[#This Row],[rating]] * Table3[[#This Row],[rating_count]]</f>
        <v>13327.6</v>
      </c>
    </row>
    <row r="895" spans="1:21" x14ac:dyDescent="0.4">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c r="Q895" t="str">
        <f t="shared" si="13"/>
        <v>No</v>
      </c>
      <c r="R895" s="8">
        <f>Table3[[#This Row],[actual_price]]*Table3[[#This Row],[rating_count]]</f>
        <v>657000</v>
      </c>
      <c r="S895" t="str">
        <f>IF(Table3[[#This Row],[actual_price]]&lt;200, "&lt;₹200", IF(Table3[[#This Row],[actual_price]]&lt;=500, "₹200–₹500", "&gt;₹500"))</f>
        <v>₹200–₹500</v>
      </c>
      <c r="T895" t="str">
        <f>IF(Table3[[#This Row],[rating_count]]&lt;1000, "Yes", "No")</f>
        <v>No</v>
      </c>
      <c r="U895" s="8">
        <f>Table3[[#This Row],[rating]] * Table3[[#This Row],[rating_count]]</f>
        <v>11037.6</v>
      </c>
    </row>
    <row r="896" spans="1:21" x14ac:dyDescent="0.4">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c r="Q896" t="str">
        <f t="shared" si="13"/>
        <v>No</v>
      </c>
      <c r="R896" s="8">
        <f>Table3[[#This Row],[actual_price]]*Table3[[#This Row],[rating_count]]</f>
        <v>54491220</v>
      </c>
      <c r="S896" t="str">
        <f>IF(Table3[[#This Row],[actual_price]]&lt;200, "&lt;₹200", IF(Table3[[#This Row],[actual_price]]&lt;=500, "₹200–₹500", "&gt;₹500"))</f>
        <v>&gt;₹500</v>
      </c>
      <c r="T896" t="str">
        <f>IF(Table3[[#This Row],[rating_count]]&lt;1000, "Yes", "No")</f>
        <v>No</v>
      </c>
      <c r="U896" s="8">
        <f>Table3[[#This Row],[rating]] * Table3[[#This Row],[rating_count]]</f>
        <v>109032.00000000001</v>
      </c>
    </row>
    <row r="897" spans="1:21" x14ac:dyDescent="0.4">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c r="Q897" t="str">
        <f t="shared" si="13"/>
        <v>No</v>
      </c>
      <c r="R897" s="8">
        <f>Table3[[#This Row],[actual_price]]*Table3[[#This Row],[rating_count]]</f>
        <v>1071800</v>
      </c>
      <c r="S897" t="str">
        <f>IF(Table3[[#This Row],[actual_price]]&lt;200, "&lt;₹200", IF(Table3[[#This Row],[actual_price]]&lt;=500, "₹200–₹500", "&gt;₹500"))</f>
        <v>&lt;₹200</v>
      </c>
      <c r="T897" t="str">
        <f>IF(Table3[[#This Row],[rating_count]]&lt;1000, "Yes", "No")</f>
        <v>No</v>
      </c>
      <c r="U897" s="8">
        <f>Table3[[#This Row],[rating]] * Table3[[#This Row],[rating_count]]</f>
        <v>47159.200000000004</v>
      </c>
    </row>
    <row r="898" spans="1:21" x14ac:dyDescent="0.4">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c r="Q898" t="str">
        <f t="shared" si="13"/>
        <v>Yes</v>
      </c>
      <c r="R898" s="8">
        <f>Table3[[#This Row],[actual_price]]*Table3[[#This Row],[rating_count]]</f>
        <v>37391767</v>
      </c>
      <c r="S898" t="str">
        <f>IF(Table3[[#This Row],[actual_price]]&lt;200, "&lt;₹200", IF(Table3[[#This Row],[actual_price]]&lt;=500, "₹200–₹500", "&gt;₹500"))</f>
        <v>&gt;₹500</v>
      </c>
      <c r="T898" t="str">
        <f>IF(Table3[[#This Row],[rating_count]]&lt;1000, "Yes", "No")</f>
        <v>No</v>
      </c>
      <c r="U898" s="8">
        <f>Table3[[#This Row],[rating]] * Table3[[#This Row],[rating_count]]</f>
        <v>26178.600000000002</v>
      </c>
    </row>
    <row r="899" spans="1:21" x14ac:dyDescent="0.4">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c r="Q899" t="str">
        <f t="shared" ref="Q899:Q962" si="14">IF(F899&gt;=0.5, "Yes", "No")</f>
        <v>No</v>
      </c>
      <c r="R899" s="8">
        <f>Table3[[#This Row],[actual_price]]*Table3[[#This Row],[rating_count]]</f>
        <v>21029295</v>
      </c>
      <c r="S899" t="str">
        <f>IF(Table3[[#This Row],[actual_price]]&lt;200, "&lt;₹200", IF(Table3[[#This Row],[actual_price]]&lt;=500, "₹200–₹500", "&gt;₹500"))</f>
        <v>&gt;₹500</v>
      </c>
      <c r="T899" t="str">
        <f>IF(Table3[[#This Row],[rating_count]]&lt;1000, "Yes", "No")</f>
        <v>No</v>
      </c>
      <c r="U899" s="8">
        <f>Table3[[#This Row],[rating]] * Table3[[#This Row],[rating_count]]</f>
        <v>47434.5</v>
      </c>
    </row>
    <row r="900" spans="1:21" x14ac:dyDescent="0.4">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c r="Q900" t="str">
        <f t="shared" si="14"/>
        <v>Yes</v>
      </c>
      <c r="R900" s="8">
        <f>Table3[[#This Row],[actual_price]]*Table3[[#This Row],[rating_count]]</f>
        <v>17194800</v>
      </c>
      <c r="S900" t="str">
        <f>IF(Table3[[#This Row],[actual_price]]&lt;200, "&lt;₹200", IF(Table3[[#This Row],[actual_price]]&lt;=500, "₹200–₹500", "&gt;₹500"))</f>
        <v>&gt;₹500</v>
      </c>
      <c r="T900" t="str">
        <f>IF(Table3[[#This Row],[rating_count]]&lt;1000, "Yes", "No")</f>
        <v>No</v>
      </c>
      <c r="U900" s="8">
        <f>Table3[[#This Row],[rating]] * Table3[[#This Row],[rating_count]]</f>
        <v>35208.400000000001</v>
      </c>
    </row>
    <row r="901" spans="1:21" x14ac:dyDescent="0.4">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c r="Q901" t="str">
        <f t="shared" si="14"/>
        <v>No</v>
      </c>
      <c r="R901" s="8">
        <f>Table3[[#This Row],[actual_price]]*Table3[[#This Row],[rating_count]]</f>
        <v>12890449</v>
      </c>
      <c r="S901" t="str">
        <f>IF(Table3[[#This Row],[actual_price]]&lt;200, "&lt;₹200", IF(Table3[[#This Row],[actual_price]]&lt;=500, "₹200–₹500", "&gt;₹500"))</f>
        <v>&gt;₹500</v>
      </c>
      <c r="T901" t="str">
        <f>IF(Table3[[#This Row],[rating_count]]&lt;1000, "Yes", "No")</f>
        <v>No</v>
      </c>
      <c r="U901" s="8">
        <f>Table3[[#This Row],[rating]] * Table3[[#This Row],[rating_count]]</f>
        <v>40853.799999999996</v>
      </c>
    </row>
    <row r="902" spans="1:21" x14ac:dyDescent="0.4">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c r="Q902" t="str">
        <f t="shared" si="14"/>
        <v>Yes</v>
      </c>
      <c r="R902" s="8">
        <f>Table3[[#This Row],[actual_price]]*Table3[[#This Row],[rating_count]]</f>
        <v>816183</v>
      </c>
      <c r="S902" t="str">
        <f>IF(Table3[[#This Row],[actual_price]]&lt;200, "&lt;₹200", IF(Table3[[#This Row],[actual_price]]&lt;=500, "₹200–₹500", "&gt;₹500"))</f>
        <v>&gt;₹500</v>
      </c>
      <c r="T902" t="str">
        <f>IF(Table3[[#This Row],[rating_count]]&lt;1000, "Yes", "No")</f>
        <v>Yes</v>
      </c>
      <c r="U902" s="8">
        <f>Table3[[#This Row],[rating]] * Table3[[#This Row],[rating_count]]</f>
        <v>3186.2999999999997</v>
      </c>
    </row>
    <row r="903" spans="1:21" x14ac:dyDescent="0.4">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c r="Q903" t="str">
        <f t="shared" si="14"/>
        <v>Yes</v>
      </c>
      <c r="R903" s="8">
        <f>Table3[[#This Row],[actual_price]]*Table3[[#This Row],[rating_count]]</f>
        <v>90923616</v>
      </c>
      <c r="S903" t="str">
        <f>IF(Table3[[#This Row],[actual_price]]&lt;200, "&lt;₹200", IF(Table3[[#This Row],[actual_price]]&lt;=500, "₹200–₹500", "&gt;₹500"))</f>
        <v>&gt;₹500</v>
      </c>
      <c r="T903" t="str">
        <f>IF(Table3[[#This Row],[rating_count]]&lt;1000, "Yes", "No")</f>
        <v>No</v>
      </c>
      <c r="U903" s="8">
        <f>Table3[[#This Row],[rating]] * Table3[[#This Row],[rating_count]]</f>
        <v>145536</v>
      </c>
    </row>
    <row r="904" spans="1:21" x14ac:dyDescent="0.4">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c r="Q904" t="str">
        <f t="shared" si="14"/>
        <v>No</v>
      </c>
      <c r="R904" s="8">
        <f>Table3[[#This Row],[actual_price]]*Table3[[#This Row],[rating_count]]</f>
        <v>14387940</v>
      </c>
      <c r="S904" t="str">
        <f>IF(Table3[[#This Row],[actual_price]]&lt;200, "&lt;₹200", IF(Table3[[#This Row],[actual_price]]&lt;=500, "₹200–₹500", "&gt;₹500"))</f>
        <v>&gt;₹500</v>
      </c>
      <c r="T904" t="str">
        <f>IF(Table3[[#This Row],[rating_count]]&lt;1000, "Yes", "No")</f>
        <v>No</v>
      </c>
      <c r="U904" s="8">
        <f>Table3[[#This Row],[rating]] * Table3[[#This Row],[rating_count]]</f>
        <v>14784.599999999999</v>
      </c>
    </row>
    <row r="905" spans="1:21" x14ac:dyDescent="0.4">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c r="Q905" t="str">
        <f t="shared" si="14"/>
        <v>No</v>
      </c>
      <c r="R905" s="8">
        <f>Table3[[#This Row],[actual_price]]*Table3[[#This Row],[rating_count]]</f>
        <v>71400</v>
      </c>
      <c r="S905" t="str">
        <f>IF(Table3[[#This Row],[actual_price]]&lt;200, "&lt;₹200", IF(Table3[[#This Row],[actual_price]]&lt;=500, "₹200–₹500", "&gt;₹500"))</f>
        <v>₹200–₹500</v>
      </c>
      <c r="T905" t="str">
        <f>IF(Table3[[#This Row],[rating_count]]&lt;1000, "Yes", "No")</f>
        <v>Yes</v>
      </c>
      <c r="U905" s="8">
        <f>Table3[[#This Row],[rating]] * Table3[[#This Row],[rating_count]]</f>
        <v>1570.8000000000002</v>
      </c>
    </row>
    <row r="906" spans="1:21" x14ac:dyDescent="0.4">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c r="Q906" t="str">
        <f t="shared" si="14"/>
        <v>No</v>
      </c>
      <c r="R906" s="8">
        <f>Table3[[#This Row],[actual_price]]*Table3[[#This Row],[rating_count]]</f>
        <v>2339100</v>
      </c>
      <c r="S906" t="str">
        <f>IF(Table3[[#This Row],[actual_price]]&lt;200, "&lt;₹200", IF(Table3[[#This Row],[actual_price]]&lt;=500, "₹200–₹500", "&gt;₹500"))</f>
        <v>₹200–₹500</v>
      </c>
      <c r="T906" t="str">
        <f>IF(Table3[[#This Row],[rating_count]]&lt;1000, "Yes", "No")</f>
        <v>No</v>
      </c>
      <c r="U906" s="8">
        <f>Table3[[#This Row],[rating]] * Table3[[#This Row],[rating_count]]</f>
        <v>44748</v>
      </c>
    </row>
    <row r="907" spans="1:21" x14ac:dyDescent="0.4">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c r="Q907" t="str">
        <f t="shared" si="14"/>
        <v>Yes</v>
      </c>
      <c r="R907" s="8">
        <f>Table3[[#This Row],[actual_price]]*Table3[[#This Row],[rating_count]]</f>
        <v>12856008</v>
      </c>
      <c r="S907" t="str">
        <f>IF(Table3[[#This Row],[actual_price]]&lt;200, "&lt;₹200", IF(Table3[[#This Row],[actual_price]]&lt;=500, "₹200–₹500", "&gt;₹500"))</f>
        <v>&gt;₹500</v>
      </c>
      <c r="T907" t="str">
        <f>IF(Table3[[#This Row],[rating_count]]&lt;1000, "Yes", "No")</f>
        <v>No</v>
      </c>
      <c r="U907" s="8">
        <f>Table3[[#This Row],[rating]] * Table3[[#This Row],[rating_count]]</f>
        <v>20231.2</v>
      </c>
    </row>
    <row r="908" spans="1:21" x14ac:dyDescent="0.4">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c r="Q908" t="str">
        <f t="shared" si="14"/>
        <v>No</v>
      </c>
      <c r="R908" s="8">
        <f>Table3[[#This Row],[actual_price]]*Table3[[#This Row],[rating_count]]</f>
        <v>7214778</v>
      </c>
      <c r="S908" t="str">
        <f>IF(Table3[[#This Row],[actual_price]]&lt;200, "&lt;₹200", IF(Table3[[#This Row],[actual_price]]&lt;=500, "₹200–₹500", "&gt;₹500"))</f>
        <v>&gt;₹500</v>
      </c>
      <c r="T908" t="str">
        <f>IF(Table3[[#This Row],[rating_count]]&lt;1000, "Yes", "No")</f>
        <v>No</v>
      </c>
      <c r="U908" s="8">
        <f>Table3[[#This Row],[rating]] * Table3[[#This Row],[rating_count]]</f>
        <v>25277</v>
      </c>
    </row>
    <row r="909" spans="1:21" x14ac:dyDescent="0.4">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c r="Q909" t="str">
        <f t="shared" si="14"/>
        <v>No</v>
      </c>
      <c r="R909" s="8">
        <f>Table3[[#This Row],[actual_price]]*Table3[[#This Row],[rating_count]]</f>
        <v>4447229</v>
      </c>
      <c r="S909" t="str">
        <f>IF(Table3[[#This Row],[actual_price]]&lt;200, "&lt;₹200", IF(Table3[[#This Row],[actual_price]]&lt;=500, "₹200–₹500", "&gt;₹500"))</f>
        <v>&gt;₹500</v>
      </c>
      <c r="T909" t="str">
        <f>IF(Table3[[#This Row],[rating_count]]&lt;1000, "Yes", "No")</f>
        <v>No</v>
      </c>
      <c r="U909" s="8">
        <f>Table3[[#This Row],[rating]] * Table3[[#This Row],[rating_count]]</f>
        <v>5719.5</v>
      </c>
    </row>
    <row r="910" spans="1:21" x14ac:dyDescent="0.4">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c r="Q910" t="str">
        <f t="shared" si="14"/>
        <v>No</v>
      </c>
      <c r="R910" s="8">
        <f>Table3[[#This Row],[actual_price]]*Table3[[#This Row],[rating_count]]</f>
        <v>109586</v>
      </c>
      <c r="S910" t="str">
        <f>IF(Table3[[#This Row],[actual_price]]&lt;200, "&lt;₹200", IF(Table3[[#This Row],[actual_price]]&lt;=500, "₹200–₹500", "&gt;₹500"))</f>
        <v>₹200–₹500</v>
      </c>
      <c r="T910" t="str">
        <f>IF(Table3[[#This Row],[rating_count]]&lt;1000, "Yes", "No")</f>
        <v>Yes</v>
      </c>
      <c r="U910" s="8">
        <f>Table3[[#This Row],[rating]] * Table3[[#This Row],[rating_count]]</f>
        <v>1287.3999999999999</v>
      </c>
    </row>
    <row r="911" spans="1:21" x14ac:dyDescent="0.4">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c r="Q911" t="str">
        <f t="shared" si="14"/>
        <v>No</v>
      </c>
      <c r="R911" s="8">
        <f>Table3[[#This Row],[actual_price]]*Table3[[#This Row],[rating_count]]</f>
        <v>2327337</v>
      </c>
      <c r="S911" t="str">
        <f>IF(Table3[[#This Row],[actual_price]]&lt;200, "&lt;₹200", IF(Table3[[#This Row],[actual_price]]&lt;=500, "₹200–₹500", "&gt;₹500"))</f>
        <v>&gt;₹500</v>
      </c>
      <c r="T911" t="str">
        <f>IF(Table3[[#This Row],[rating_count]]&lt;1000, "Yes", "No")</f>
        <v>No</v>
      </c>
      <c r="U911" s="8">
        <f>Table3[[#This Row],[rating]] * Table3[[#This Row],[rating_count]]</f>
        <v>14163.6</v>
      </c>
    </row>
    <row r="912" spans="1:21" x14ac:dyDescent="0.4">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c r="Q912" t="str">
        <f t="shared" si="14"/>
        <v>Yes</v>
      </c>
      <c r="R912" s="8">
        <f>Table3[[#This Row],[actual_price]]*Table3[[#This Row],[rating_count]]</f>
        <v>233235121</v>
      </c>
      <c r="S912" t="str">
        <f>IF(Table3[[#This Row],[actual_price]]&lt;200, "&lt;₹200", IF(Table3[[#This Row],[actual_price]]&lt;=500, "₹200–₹500", "&gt;₹500"))</f>
        <v>&gt;₹500</v>
      </c>
      <c r="T912" t="str">
        <f>IF(Table3[[#This Row],[rating_count]]&lt;1000, "Yes", "No")</f>
        <v>No</v>
      </c>
      <c r="U912" s="8">
        <f>Table3[[#This Row],[rating]] * Table3[[#This Row],[rating_count]]</f>
        <v>159403.9</v>
      </c>
    </row>
    <row r="913" spans="1:21" x14ac:dyDescent="0.4">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c r="Q913" t="str">
        <f t="shared" si="14"/>
        <v>Yes</v>
      </c>
      <c r="R913" s="8">
        <f>Table3[[#This Row],[actual_price]]*Table3[[#This Row],[rating_count]]</f>
        <v>56757959</v>
      </c>
      <c r="S913" t="str">
        <f>IF(Table3[[#This Row],[actual_price]]&lt;200, "&lt;₹200", IF(Table3[[#This Row],[actual_price]]&lt;=500, "₹200–₹500", "&gt;₹500"))</f>
        <v>&gt;₹500</v>
      </c>
      <c r="T913" t="str">
        <f>IF(Table3[[#This Row],[rating_count]]&lt;1000, "Yes", "No")</f>
        <v>No</v>
      </c>
      <c r="U913" s="8">
        <f>Table3[[#This Row],[rating]] * Table3[[#This Row],[rating_count]]</f>
        <v>19072.2</v>
      </c>
    </row>
    <row r="914" spans="1:21" x14ac:dyDescent="0.4">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c r="Q914" t="str">
        <f t="shared" si="14"/>
        <v>Yes</v>
      </c>
      <c r="R914" s="8">
        <f>Table3[[#This Row],[actual_price]]*Table3[[#This Row],[rating_count]]</f>
        <v>98094180</v>
      </c>
      <c r="S914" t="str">
        <f>IF(Table3[[#This Row],[actual_price]]&lt;200, "&lt;₹200", IF(Table3[[#This Row],[actual_price]]&lt;=500, "₹200–₹500", "&gt;₹500"))</f>
        <v>&gt;₹500</v>
      </c>
      <c r="T914" t="str">
        <f>IF(Table3[[#This Row],[rating_count]]&lt;1000, "Yes", "No")</f>
        <v>No</v>
      </c>
      <c r="U914" s="8">
        <f>Table3[[#This Row],[rating]] * Table3[[#This Row],[rating_count]]</f>
        <v>319376.40000000002</v>
      </c>
    </row>
    <row r="915" spans="1:21" x14ac:dyDescent="0.4">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c r="Q915" t="str">
        <f t="shared" si="14"/>
        <v>No</v>
      </c>
      <c r="R915" s="8">
        <f>Table3[[#This Row],[actual_price]]*Table3[[#This Row],[rating_count]]</f>
        <v>97000</v>
      </c>
      <c r="S915" t="str">
        <f>IF(Table3[[#This Row],[actual_price]]&lt;200, "&lt;₹200", IF(Table3[[#This Row],[actual_price]]&lt;=500, "₹200–₹500", "&gt;₹500"))</f>
        <v>₹200–₹500</v>
      </c>
      <c r="T915" t="str">
        <f>IF(Table3[[#This Row],[rating_count]]&lt;1000, "Yes", "No")</f>
        <v>Yes</v>
      </c>
      <c r="U915" s="8">
        <f>Table3[[#This Row],[rating]] * Table3[[#This Row],[rating_count]]</f>
        <v>2085.5</v>
      </c>
    </row>
    <row r="916" spans="1:21" x14ac:dyDescent="0.4">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c r="Q916" t="str">
        <f t="shared" si="14"/>
        <v>No</v>
      </c>
      <c r="R916" s="8">
        <f>Table3[[#This Row],[actual_price]]*Table3[[#This Row],[rating_count]]</f>
        <v>268131304</v>
      </c>
      <c r="S916" t="str">
        <f>IF(Table3[[#This Row],[actual_price]]&lt;200, "&lt;₹200", IF(Table3[[#This Row],[actual_price]]&lt;=500, "₹200–₹500", "&gt;₹500"))</f>
        <v>&gt;₹500</v>
      </c>
      <c r="T916" t="str">
        <f>IF(Table3[[#This Row],[rating_count]]&lt;1000, "Yes", "No")</f>
        <v>No</v>
      </c>
      <c r="U916" s="8">
        <f>Table3[[#This Row],[rating]] * Table3[[#This Row],[rating_count]]</f>
        <v>192192.8</v>
      </c>
    </row>
    <row r="917" spans="1:21" x14ac:dyDescent="0.4">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c r="Q917" t="str">
        <f t="shared" si="14"/>
        <v>No</v>
      </c>
      <c r="R917" s="8">
        <f>Table3[[#This Row],[actual_price]]*Table3[[#This Row],[rating_count]]</f>
        <v>4274434</v>
      </c>
      <c r="S917" t="str">
        <f>IF(Table3[[#This Row],[actual_price]]&lt;200, "&lt;₹200", IF(Table3[[#This Row],[actual_price]]&lt;=500, "₹200–₹500", "&gt;₹500"))</f>
        <v>₹200–₹500</v>
      </c>
      <c r="T917" t="str">
        <f>IF(Table3[[#This Row],[rating_count]]&lt;1000, "Yes", "No")</f>
        <v>No</v>
      </c>
      <c r="U917" s="8">
        <f>Table3[[#This Row],[rating]] * Table3[[#This Row],[rating_count]]</f>
        <v>31694.2</v>
      </c>
    </row>
    <row r="918" spans="1:21" x14ac:dyDescent="0.4">
      <c r="A918" t="s">
        <v>7659</v>
      </c>
      <c r="B918" t="s">
        <v>7660</v>
      </c>
      <c r="C918" t="s">
        <v>5454</v>
      </c>
      <c r="D918">
        <v>649</v>
      </c>
      <c r="E918" s="2">
        <v>2499</v>
      </c>
      <c r="F918" s="1">
        <v>0.74</v>
      </c>
      <c r="G918">
        <v>3.9</v>
      </c>
      <c r="H918" s="4">
        <v>13049</v>
      </c>
      <c r="I918" t="s">
        <v>7661</v>
      </c>
      <c r="J918" t="s">
        <v>7662</v>
      </c>
      <c r="K918" t="s">
        <v>7663</v>
      </c>
      <c r="L918" t="s">
        <v>7664</v>
      </c>
      <c r="M918" t="s">
        <v>7665</v>
      </c>
      <c r="N918" t="s">
        <v>13057</v>
      </c>
      <c r="O918" t="s">
        <v>7666</v>
      </c>
      <c r="P918" t="s">
        <v>7667</v>
      </c>
      <c r="Q918" t="str">
        <f t="shared" si="14"/>
        <v>Yes</v>
      </c>
      <c r="R918" s="8">
        <f>Table3[[#This Row],[actual_price]]*Table3[[#This Row],[rating_count]]</f>
        <v>32609451</v>
      </c>
      <c r="S918" t="str">
        <f>IF(Table3[[#This Row],[actual_price]]&lt;200, "&lt;₹200", IF(Table3[[#This Row],[actual_price]]&lt;=500, "₹200–₹500", "&gt;₹500"))</f>
        <v>&gt;₹500</v>
      </c>
      <c r="T918" t="str">
        <f>IF(Table3[[#This Row],[rating_count]]&lt;1000, "Yes", "No")</f>
        <v>No</v>
      </c>
      <c r="U918" s="8">
        <f>Table3[[#This Row],[rating]] * Table3[[#This Row],[rating_count]]</f>
        <v>50891.1</v>
      </c>
    </row>
    <row r="919" spans="1:21" x14ac:dyDescent="0.4">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c r="Q919" t="str">
        <f t="shared" si="14"/>
        <v>No</v>
      </c>
      <c r="R919" s="8">
        <f>Table3[[#This Row],[actual_price]]*Table3[[#This Row],[rating_count]]</f>
        <v>26671320</v>
      </c>
      <c r="S919" t="str">
        <f>IF(Table3[[#This Row],[actual_price]]&lt;200, "&lt;₹200", IF(Table3[[#This Row],[actual_price]]&lt;=500, "₹200–₹500", "&gt;₹500"))</f>
        <v>&gt;₹500</v>
      </c>
      <c r="T919" t="str">
        <f>IF(Table3[[#This Row],[rating_count]]&lt;1000, "Yes", "No")</f>
        <v>No</v>
      </c>
      <c r="U919" s="8">
        <f>Table3[[#This Row],[rating]] * Table3[[#This Row],[rating_count]]</f>
        <v>75060</v>
      </c>
    </row>
    <row r="920" spans="1:21" x14ac:dyDescent="0.4">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c r="Q920" t="str">
        <f t="shared" si="14"/>
        <v>Yes</v>
      </c>
      <c r="R920" s="8">
        <f>Table3[[#This Row],[actual_price]]*Table3[[#This Row],[rating_count]]</f>
        <v>290550260</v>
      </c>
      <c r="S920" t="str">
        <f>IF(Table3[[#This Row],[actual_price]]&lt;200, "&lt;₹200", IF(Table3[[#This Row],[actual_price]]&lt;=500, "₹200–₹500", "&gt;₹500"))</f>
        <v>&gt;₹500</v>
      </c>
      <c r="T920" t="str">
        <f>IF(Table3[[#This Row],[rating_count]]&lt;1000, "Yes", "No")</f>
        <v>No</v>
      </c>
      <c r="U920" s="8">
        <f>Table3[[#This Row],[rating]] * Table3[[#This Row],[rating_count]]</f>
        <v>398413.39999999997</v>
      </c>
    </row>
    <row r="921" spans="1:21" x14ac:dyDescent="0.4">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c r="Q921" t="str">
        <f t="shared" si="14"/>
        <v>No</v>
      </c>
      <c r="R921" s="8">
        <f>Table3[[#This Row],[actual_price]]*Table3[[#This Row],[rating_count]]</f>
        <v>1179520</v>
      </c>
      <c r="S921" t="str">
        <f>IF(Table3[[#This Row],[actual_price]]&lt;200, "&lt;₹200", IF(Table3[[#This Row],[actual_price]]&lt;=500, "₹200–₹500", "&gt;₹500"))</f>
        <v>₹200–₹500</v>
      </c>
      <c r="T921" t="str">
        <f>IF(Table3[[#This Row],[rating_count]]&lt;1000, "Yes", "No")</f>
        <v>No</v>
      </c>
      <c r="U921" s="8">
        <f>Table3[[#This Row],[rating]] * Table3[[#This Row],[rating_count]]</f>
        <v>14744</v>
      </c>
    </row>
    <row r="922" spans="1:21" x14ac:dyDescent="0.4">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c r="Q922" t="str">
        <f t="shared" si="14"/>
        <v>Yes</v>
      </c>
      <c r="R922" s="8">
        <f>Table3[[#This Row],[actual_price]]*Table3[[#This Row],[rating_count]]</f>
        <v>593406</v>
      </c>
      <c r="S922" t="str">
        <f>IF(Table3[[#This Row],[actual_price]]&lt;200, "&lt;₹200", IF(Table3[[#This Row],[actual_price]]&lt;=500, "₹200–₹500", "&gt;₹500"))</f>
        <v>&gt;₹500</v>
      </c>
      <c r="T922" t="str">
        <f>IF(Table3[[#This Row],[rating_count]]&lt;1000, "Yes", "No")</f>
        <v>Yes</v>
      </c>
      <c r="U922" s="8">
        <f>Table3[[#This Row],[rating]] * Table3[[#This Row],[rating_count]]</f>
        <v>2257.1999999999998</v>
      </c>
    </row>
    <row r="923" spans="1:21" x14ac:dyDescent="0.4">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c r="Q923" t="str">
        <f t="shared" si="14"/>
        <v>No</v>
      </c>
      <c r="R923" s="8">
        <f>Table3[[#This Row],[actual_price]]*Table3[[#This Row],[rating_count]]</f>
        <v>47216875</v>
      </c>
      <c r="S923" t="str">
        <f>IF(Table3[[#This Row],[actual_price]]&lt;200, "&lt;₹200", IF(Table3[[#This Row],[actual_price]]&lt;=500, "₹200–₹500", "&gt;₹500"))</f>
        <v>&gt;₹500</v>
      </c>
      <c r="T923" t="str">
        <f>IF(Table3[[#This Row],[rating_count]]&lt;1000, "Yes", "No")</f>
        <v>No</v>
      </c>
      <c r="U923" s="8">
        <f>Table3[[#This Row],[rating]] * Table3[[#This Row],[rating_count]]</f>
        <v>41429</v>
      </c>
    </row>
    <row r="924" spans="1:21" x14ac:dyDescent="0.4">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c r="Q924" t="str">
        <f t="shared" si="14"/>
        <v>No</v>
      </c>
      <c r="R924" s="8">
        <f>Table3[[#This Row],[actual_price]]*Table3[[#This Row],[rating_count]]</f>
        <v>50125530</v>
      </c>
      <c r="S924" t="str">
        <f>IF(Table3[[#This Row],[actual_price]]&lt;200, "&lt;₹200", IF(Table3[[#This Row],[actual_price]]&lt;=500, "₹200–₹500", "&gt;₹500"))</f>
        <v>&gt;₹500</v>
      </c>
      <c r="T924" t="str">
        <f>IF(Table3[[#This Row],[rating_count]]&lt;1000, "Yes", "No")</f>
        <v>No</v>
      </c>
      <c r="U924" s="8">
        <f>Table3[[#This Row],[rating]] * Table3[[#This Row],[rating_count]]</f>
        <v>11278.9</v>
      </c>
    </row>
    <row r="925" spans="1:21" x14ac:dyDescent="0.4">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c r="Q925" t="str">
        <f t="shared" si="14"/>
        <v>Yes</v>
      </c>
      <c r="R925" s="8">
        <f>Table3[[#This Row],[actual_price]]*Table3[[#This Row],[rating_count]]</f>
        <v>9691299</v>
      </c>
      <c r="S925" t="str">
        <f>IF(Table3[[#This Row],[actual_price]]&lt;200, "&lt;₹200", IF(Table3[[#This Row],[actual_price]]&lt;=500, "₹200–₹500", "&gt;₹500"))</f>
        <v>&gt;₹500</v>
      </c>
      <c r="T925" t="str">
        <f>IF(Table3[[#This Row],[rating_count]]&lt;1000, "Yes", "No")</f>
        <v>No</v>
      </c>
      <c r="U925" s="8">
        <f>Table3[[#This Row],[rating]] * Table3[[#This Row],[rating_count]]</f>
        <v>41714.299999999996</v>
      </c>
    </row>
    <row r="926" spans="1:21" x14ac:dyDescent="0.4">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c r="Q926" t="str">
        <f t="shared" si="14"/>
        <v>No</v>
      </c>
      <c r="R926" s="8">
        <f>Table3[[#This Row],[actual_price]]*Table3[[#This Row],[rating_count]]</f>
        <v>2380050</v>
      </c>
      <c r="S926" t="str">
        <f>IF(Table3[[#This Row],[actual_price]]&lt;200, "&lt;₹200", IF(Table3[[#This Row],[actual_price]]&lt;=500, "₹200–₹500", "&gt;₹500"))</f>
        <v>&lt;₹200</v>
      </c>
      <c r="T926" t="str">
        <f>IF(Table3[[#This Row],[rating_count]]&lt;1000, "Yes", "No")</f>
        <v>No</v>
      </c>
      <c r="U926" s="8">
        <f>Table3[[#This Row],[rating]] * Table3[[#This Row],[rating_count]]</f>
        <v>68228.099999999991</v>
      </c>
    </row>
    <row r="927" spans="1:21" x14ac:dyDescent="0.4">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c r="Q927" t="str">
        <f t="shared" si="14"/>
        <v>Yes</v>
      </c>
      <c r="R927" s="8">
        <f>Table3[[#This Row],[actual_price]]*Table3[[#This Row],[rating_count]]</f>
        <v>983344</v>
      </c>
      <c r="S927" t="str">
        <f>IF(Table3[[#This Row],[actual_price]]&lt;200, "&lt;₹200", IF(Table3[[#This Row],[actual_price]]&lt;=500, "₹200–₹500", "&gt;₹500"))</f>
        <v>&gt;₹500</v>
      </c>
      <c r="T927" t="str">
        <f>IF(Table3[[#This Row],[rating_count]]&lt;1000, "Yes", "No")</f>
        <v>Yes</v>
      </c>
      <c r="U927" s="8">
        <f>Table3[[#This Row],[rating]] * Table3[[#This Row],[rating_count]]</f>
        <v>2755.2000000000003</v>
      </c>
    </row>
    <row r="928" spans="1:21" x14ac:dyDescent="0.4">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13058</v>
      </c>
      <c r="O928" t="s">
        <v>7751</v>
      </c>
      <c r="P928" t="s">
        <v>7752</v>
      </c>
      <c r="Q928" t="str">
        <f t="shared" si="14"/>
        <v>Yes</v>
      </c>
      <c r="R928" s="8">
        <f>Table3[[#This Row],[actual_price]]*Table3[[#This Row],[rating_count]]</f>
        <v>32164275</v>
      </c>
      <c r="S928" t="str">
        <f>IF(Table3[[#This Row],[actual_price]]&lt;200, "&lt;₹200", IF(Table3[[#This Row],[actual_price]]&lt;=500, "₹200–₹500", "&gt;₹500"))</f>
        <v>&gt;₹500</v>
      </c>
      <c r="T928" t="str">
        <f>IF(Table3[[#This Row],[rating_count]]&lt;1000, "Yes", "No")</f>
        <v>No</v>
      </c>
      <c r="U928" s="8">
        <f>Table3[[#This Row],[rating]] * Table3[[#This Row],[rating_count]]</f>
        <v>43972.499999999993</v>
      </c>
    </row>
    <row r="929" spans="1:21" x14ac:dyDescent="0.4">
      <c r="A929" t="s">
        <v>7753</v>
      </c>
      <c r="B929" t="s">
        <v>7754</v>
      </c>
      <c r="C929" t="s">
        <v>5369</v>
      </c>
      <c r="D929">
        <v>397</v>
      </c>
      <c r="E929">
        <v>899</v>
      </c>
      <c r="F929" s="1">
        <v>0.56000000000000005</v>
      </c>
      <c r="G929">
        <v>4</v>
      </c>
      <c r="H929" s="4">
        <v>3025</v>
      </c>
      <c r="I929" t="s">
        <v>7755</v>
      </c>
      <c r="J929" t="s">
        <v>7756</v>
      </c>
      <c r="K929" t="s">
        <v>7757</v>
      </c>
      <c r="L929" t="s">
        <v>7758</v>
      </c>
      <c r="M929" t="s">
        <v>13059</v>
      </c>
      <c r="N929" t="s">
        <v>7759</v>
      </c>
      <c r="O929" t="s">
        <v>7760</v>
      </c>
      <c r="P929" t="s">
        <v>7761</v>
      </c>
      <c r="Q929" t="str">
        <f t="shared" si="14"/>
        <v>Yes</v>
      </c>
      <c r="R929" s="8">
        <f>Table3[[#This Row],[actual_price]]*Table3[[#This Row],[rating_count]]</f>
        <v>2719475</v>
      </c>
      <c r="S929" t="str">
        <f>IF(Table3[[#This Row],[actual_price]]&lt;200, "&lt;₹200", IF(Table3[[#This Row],[actual_price]]&lt;=500, "₹200–₹500", "&gt;₹500"))</f>
        <v>&gt;₹500</v>
      </c>
      <c r="T929" t="str">
        <f>IF(Table3[[#This Row],[rating_count]]&lt;1000, "Yes", "No")</f>
        <v>No</v>
      </c>
      <c r="U929" s="8">
        <f>Table3[[#This Row],[rating]] * Table3[[#This Row],[rating_count]]</f>
        <v>12100</v>
      </c>
    </row>
    <row r="930" spans="1:21" x14ac:dyDescent="0.4">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c r="Q930" t="str">
        <f t="shared" si="14"/>
        <v>Yes</v>
      </c>
      <c r="R930" s="8">
        <f>Table3[[#This Row],[actual_price]]*Table3[[#This Row],[rating_count]]</f>
        <v>2465336</v>
      </c>
      <c r="S930" t="str">
        <f>IF(Table3[[#This Row],[actual_price]]&lt;200, "&lt;₹200", IF(Table3[[#This Row],[actual_price]]&lt;=500, "₹200–₹500", "&gt;₹500"))</f>
        <v>₹200–₹500</v>
      </c>
      <c r="T930" t="str">
        <f>IF(Table3[[#This Row],[rating_count]]&lt;1000, "Yes", "No")</f>
        <v>No</v>
      </c>
      <c r="U930" s="8">
        <f>Table3[[#This Row],[rating]] * Table3[[#This Row],[rating_count]]</f>
        <v>30375.199999999997</v>
      </c>
    </row>
    <row r="931" spans="1:21" x14ac:dyDescent="0.4">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c r="Q931" t="str">
        <f t="shared" si="14"/>
        <v>Yes</v>
      </c>
      <c r="R931" s="8">
        <f>Table3[[#This Row],[actual_price]]*Table3[[#This Row],[rating_count]]</f>
        <v>8546640</v>
      </c>
      <c r="S931" t="str">
        <f>IF(Table3[[#This Row],[actual_price]]&lt;200, "&lt;₹200", IF(Table3[[#This Row],[actual_price]]&lt;=500, "₹200–₹500", "&gt;₹500"))</f>
        <v>&gt;₹500</v>
      </c>
      <c r="T931" t="str">
        <f>IF(Table3[[#This Row],[rating_count]]&lt;1000, "Yes", "No")</f>
        <v>No</v>
      </c>
      <c r="U931" s="8">
        <f>Table3[[#This Row],[rating]] * Table3[[#This Row],[rating_count]]</f>
        <v>22944</v>
      </c>
    </row>
    <row r="932" spans="1:21" x14ac:dyDescent="0.4">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c r="Q932" t="str">
        <f t="shared" si="14"/>
        <v>No</v>
      </c>
      <c r="R932" s="8">
        <f>Table3[[#This Row],[actual_price]]*Table3[[#This Row],[rating_count]]</f>
        <v>145053437</v>
      </c>
      <c r="S932" t="str">
        <f>IF(Table3[[#This Row],[actual_price]]&lt;200, "&lt;₹200", IF(Table3[[#This Row],[actual_price]]&lt;=500, "₹200–₹500", "&gt;₹500"))</f>
        <v>&gt;₹500</v>
      </c>
      <c r="T932" t="str">
        <f>IF(Table3[[#This Row],[rating_count]]&lt;1000, "Yes", "No")</f>
        <v>No</v>
      </c>
      <c r="U932" s="8">
        <f>Table3[[#This Row],[rating]] * Table3[[#This Row],[rating_count]]</f>
        <v>297508.3</v>
      </c>
    </row>
    <row r="933" spans="1:21" x14ac:dyDescent="0.4">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c r="Q933" t="str">
        <f t="shared" si="14"/>
        <v>Yes</v>
      </c>
      <c r="R933" s="8">
        <f>Table3[[#This Row],[actual_price]]*Table3[[#This Row],[rating_count]]</f>
        <v>1539000</v>
      </c>
      <c r="S933" t="str">
        <f>IF(Table3[[#This Row],[actual_price]]&lt;200, "&lt;₹200", IF(Table3[[#This Row],[actual_price]]&lt;=500, "₹200–₹500", "&gt;₹500"))</f>
        <v>&gt;₹500</v>
      </c>
      <c r="T933" t="str">
        <f>IF(Table3[[#This Row],[rating_count]]&lt;1000, "Yes", "No")</f>
        <v>No</v>
      </c>
      <c r="U933" s="8">
        <f>Table3[[#This Row],[rating]] * Table3[[#This Row],[rating_count]]</f>
        <v>4104</v>
      </c>
    </row>
    <row r="934" spans="1:21" x14ac:dyDescent="0.4">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c r="Q934" t="str">
        <f t="shared" si="14"/>
        <v>Yes</v>
      </c>
      <c r="R934" s="8">
        <f>Table3[[#This Row],[actual_price]]*Table3[[#This Row],[rating_count]]</f>
        <v>11234457</v>
      </c>
      <c r="S934" t="str">
        <f>IF(Table3[[#This Row],[actual_price]]&lt;200, "&lt;₹200", IF(Table3[[#This Row],[actual_price]]&lt;=500, "₹200–₹500", "&gt;₹500"))</f>
        <v>&gt;₹500</v>
      </c>
      <c r="T934" t="str">
        <f>IF(Table3[[#This Row],[rating_count]]&lt;1000, "Yes", "No")</f>
        <v>No</v>
      </c>
      <c r="U934" s="8">
        <f>Table3[[#This Row],[rating]] * Table3[[#This Row],[rating_count]]</f>
        <v>7763.4</v>
      </c>
    </row>
    <row r="935" spans="1:21" x14ac:dyDescent="0.4">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c r="Q935" t="str">
        <f t="shared" si="14"/>
        <v>Yes</v>
      </c>
      <c r="R935" s="8">
        <f>Table3[[#This Row],[actual_price]]*Table3[[#This Row],[rating_count]]</f>
        <v>6219351</v>
      </c>
      <c r="S935" t="str">
        <f>IF(Table3[[#This Row],[actual_price]]&lt;200, "&lt;₹200", IF(Table3[[#This Row],[actual_price]]&lt;=500, "₹200–₹500", "&gt;₹500"))</f>
        <v>&gt;₹500</v>
      </c>
      <c r="T935" t="str">
        <f>IF(Table3[[#This Row],[rating_count]]&lt;1000, "Yes", "No")</f>
        <v>No</v>
      </c>
      <c r="U935" s="8">
        <f>Table3[[#This Row],[rating]] * Table3[[#This Row],[rating_count]]</f>
        <v>17425.8</v>
      </c>
    </row>
    <row r="936" spans="1:21" x14ac:dyDescent="0.4">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c r="Q936" t="str">
        <f t="shared" si="14"/>
        <v>No</v>
      </c>
      <c r="R936" s="8">
        <f>Table3[[#This Row],[actual_price]]*Table3[[#This Row],[rating_count]]</f>
        <v>57350</v>
      </c>
      <c r="S936" t="str">
        <f>IF(Table3[[#This Row],[actual_price]]&lt;200, "&lt;₹200", IF(Table3[[#This Row],[actual_price]]&lt;=500, "₹200–₹500", "&gt;₹500"))</f>
        <v>&gt;₹500</v>
      </c>
      <c r="T936" t="str">
        <f>IF(Table3[[#This Row],[rating_count]]&lt;1000, "Yes", "No")</f>
        <v>Yes</v>
      </c>
      <c r="U936" s="8">
        <f>Table3[[#This Row],[rating]] * Table3[[#This Row],[rating_count]]</f>
        <v>318.2</v>
      </c>
    </row>
    <row r="937" spans="1:21" x14ac:dyDescent="0.4">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c r="Q937" t="str">
        <f t="shared" si="14"/>
        <v>Yes</v>
      </c>
      <c r="R937" s="8">
        <f>Table3[[#This Row],[actual_price]]*Table3[[#This Row],[rating_count]]</f>
        <v>1324736000</v>
      </c>
      <c r="S937" t="str">
        <f>IF(Table3[[#This Row],[actual_price]]&lt;200, "&lt;₹200", IF(Table3[[#This Row],[actual_price]]&lt;=500, "₹200–₹500", "&gt;₹500"))</f>
        <v>&gt;₹500</v>
      </c>
      <c r="T937" t="str">
        <f>IF(Table3[[#This Row],[rating_count]]&lt;1000, "Yes", "No")</f>
        <v>No</v>
      </c>
      <c r="U937" s="8">
        <f>Table3[[#This Row],[rating]] * Table3[[#This Row],[rating_count]]</f>
        <v>182151.2</v>
      </c>
    </row>
    <row r="938" spans="1:21" x14ac:dyDescent="0.4">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c r="Q938" t="str">
        <f t="shared" si="14"/>
        <v>Yes</v>
      </c>
      <c r="R938" s="8">
        <f>Table3[[#This Row],[actual_price]]*Table3[[#This Row],[rating_count]]</f>
        <v>6753500</v>
      </c>
      <c r="S938" t="str">
        <f>IF(Table3[[#This Row],[actual_price]]&lt;200, "&lt;₹200", IF(Table3[[#This Row],[actual_price]]&lt;=500, "₹200–₹500", "&gt;₹500"))</f>
        <v>&gt;₹500</v>
      </c>
      <c r="T938" t="str">
        <f>IF(Table3[[#This Row],[rating_count]]&lt;1000, "Yes", "No")</f>
        <v>No</v>
      </c>
      <c r="U938" s="8">
        <f>Table3[[#This Row],[rating]] * Table3[[#This Row],[rating_count]]</f>
        <v>21299.499999999996</v>
      </c>
    </row>
    <row r="939" spans="1:21" x14ac:dyDescent="0.4">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c r="Q939" t="str">
        <f t="shared" si="14"/>
        <v>No</v>
      </c>
      <c r="R939" s="8">
        <f>Table3[[#This Row],[actual_price]]*Table3[[#This Row],[rating_count]]</f>
        <v>44817580</v>
      </c>
      <c r="S939" t="str">
        <f>IF(Table3[[#This Row],[actual_price]]&lt;200, "&lt;₹200", IF(Table3[[#This Row],[actual_price]]&lt;=500, "₹200–₹500", "&gt;₹500"))</f>
        <v>&gt;₹500</v>
      </c>
      <c r="T939" t="str">
        <f>IF(Table3[[#This Row],[rating_count]]&lt;1000, "Yes", "No")</f>
        <v>No</v>
      </c>
      <c r="U939" s="8">
        <f>Table3[[#This Row],[rating]] * Table3[[#This Row],[rating_count]]</f>
        <v>100890</v>
      </c>
    </row>
    <row r="940" spans="1:21" x14ac:dyDescent="0.4">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c r="Q940" t="str">
        <f t="shared" si="14"/>
        <v>Yes</v>
      </c>
      <c r="R940" s="8">
        <f>Table3[[#This Row],[actual_price]]*Table3[[#This Row],[rating_count]]</f>
        <v>1311687</v>
      </c>
      <c r="S940" t="str">
        <f>IF(Table3[[#This Row],[actual_price]]&lt;200, "&lt;₹200", IF(Table3[[#This Row],[actual_price]]&lt;=500, "₹200–₹500", "&gt;₹500"))</f>
        <v>&gt;₹500</v>
      </c>
      <c r="T940" t="str">
        <f>IF(Table3[[#This Row],[rating_count]]&lt;1000, "Yes", "No")</f>
        <v>No</v>
      </c>
      <c r="U940" s="8">
        <f>Table3[[#This Row],[rating]] * Table3[[#This Row],[rating_count]]</f>
        <v>5252</v>
      </c>
    </row>
    <row r="941" spans="1:21" x14ac:dyDescent="0.4">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c r="Q941" t="str">
        <f t="shared" si="14"/>
        <v>Yes</v>
      </c>
      <c r="R941" s="8">
        <f>Table3[[#This Row],[actual_price]]*Table3[[#This Row],[rating_count]]</f>
        <v>4565716</v>
      </c>
      <c r="S941" t="str">
        <f>IF(Table3[[#This Row],[actual_price]]&lt;200, "&lt;₹200", IF(Table3[[#This Row],[actual_price]]&lt;=500, "₹200–₹500", "&gt;₹500"))</f>
        <v>&gt;₹500</v>
      </c>
      <c r="T941" t="str">
        <f>IF(Table3[[#This Row],[rating_count]]&lt;1000, "Yes", "No")</f>
        <v>No</v>
      </c>
      <c r="U941" s="8">
        <f>Table3[[#This Row],[rating]] * Table3[[#This Row],[rating_count]]</f>
        <v>9592.8000000000011</v>
      </c>
    </row>
    <row r="942" spans="1:21" x14ac:dyDescent="0.4">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c r="Q942" t="str">
        <f t="shared" si="14"/>
        <v>No</v>
      </c>
      <c r="R942" s="8">
        <f>Table3[[#This Row],[actual_price]]*Table3[[#This Row],[rating_count]]</f>
        <v>938973</v>
      </c>
      <c r="S942" t="str">
        <f>IF(Table3[[#This Row],[actual_price]]&lt;200, "&lt;₹200", IF(Table3[[#This Row],[actual_price]]&lt;=500, "₹200–₹500", "&gt;₹500"))</f>
        <v>&gt;₹500</v>
      </c>
      <c r="T942" t="str">
        <f>IF(Table3[[#This Row],[rating_count]]&lt;1000, "Yes", "No")</f>
        <v>Yes</v>
      </c>
      <c r="U942" s="8">
        <f>Table3[[#This Row],[rating]] * Table3[[#This Row],[rating_count]]</f>
        <v>1665.3</v>
      </c>
    </row>
    <row r="943" spans="1:21" x14ac:dyDescent="0.4">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c r="Q943" t="str">
        <f t="shared" si="14"/>
        <v>Yes</v>
      </c>
      <c r="R943" s="8">
        <f>Table3[[#This Row],[actual_price]]*Table3[[#This Row],[rating_count]]</f>
        <v>2732633</v>
      </c>
      <c r="S943" t="str">
        <f>IF(Table3[[#This Row],[actual_price]]&lt;200, "&lt;₹200", IF(Table3[[#This Row],[actual_price]]&lt;=500, "₹200–₹500", "&gt;₹500"))</f>
        <v>&gt;₹500</v>
      </c>
      <c r="T943" t="str">
        <f>IF(Table3[[#This Row],[rating_count]]&lt;1000, "Yes", "No")</f>
        <v>No</v>
      </c>
      <c r="U943" s="8">
        <f>Table3[[#This Row],[rating]] * Table3[[#This Row],[rating_count]]</f>
        <v>5878.0999999999995</v>
      </c>
    </row>
    <row r="944" spans="1:21" x14ac:dyDescent="0.4">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13060</v>
      </c>
      <c r="O944" t="s">
        <v>7891</v>
      </c>
      <c r="P944" t="s">
        <v>7892</v>
      </c>
      <c r="Q944" t="str">
        <f t="shared" si="14"/>
        <v>Yes</v>
      </c>
      <c r="R944" s="8">
        <f>Table3[[#This Row],[actual_price]]*Table3[[#This Row],[rating_count]]</f>
        <v>23745001</v>
      </c>
      <c r="S944" t="str">
        <f>IF(Table3[[#This Row],[actual_price]]&lt;200, "&lt;₹200", IF(Table3[[#This Row],[actual_price]]&lt;=500, "₹200–₹500", "&gt;₹500"))</f>
        <v>&gt;₹500</v>
      </c>
      <c r="T944" t="str">
        <f>IF(Table3[[#This Row],[rating_count]]&lt;1000, "Yes", "No")</f>
        <v>No</v>
      </c>
      <c r="U944" s="8">
        <f>Table3[[#This Row],[rating]] * Table3[[#This Row],[rating_count]]</f>
        <v>52796</v>
      </c>
    </row>
    <row r="945" spans="1:21" x14ac:dyDescent="0.4">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c r="Q945" t="str">
        <f t="shared" si="14"/>
        <v>Yes</v>
      </c>
      <c r="R945" s="8">
        <f>Table3[[#This Row],[actual_price]]*Table3[[#This Row],[rating_count]]</f>
        <v>25135370</v>
      </c>
      <c r="S945" t="str">
        <f>IF(Table3[[#This Row],[actual_price]]&lt;200, "&lt;₹200", IF(Table3[[#This Row],[actual_price]]&lt;=500, "₹200–₹500", "&gt;₹500"))</f>
        <v>&gt;₹500</v>
      </c>
      <c r="T945" t="str">
        <f>IF(Table3[[#This Row],[rating_count]]&lt;1000, "Yes", "No")</f>
        <v>No</v>
      </c>
      <c r="U945" s="8">
        <f>Table3[[#This Row],[rating]] * Table3[[#This Row],[rating_count]]</f>
        <v>124933.20000000001</v>
      </c>
    </row>
    <row r="946" spans="1:21" x14ac:dyDescent="0.4">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c r="Q946" t="str">
        <f t="shared" si="14"/>
        <v>Yes</v>
      </c>
      <c r="R946" s="8">
        <f>Table3[[#This Row],[actual_price]]*Table3[[#This Row],[rating_count]]</f>
        <v>3083794</v>
      </c>
      <c r="S946" t="str">
        <f>IF(Table3[[#This Row],[actual_price]]&lt;200, "&lt;₹200", IF(Table3[[#This Row],[actual_price]]&lt;=500, "₹200–₹500", "&gt;₹500"))</f>
        <v>&gt;₹500</v>
      </c>
      <c r="T946" t="str">
        <f>IF(Table3[[#This Row],[rating_count]]&lt;1000, "Yes", "No")</f>
        <v>No</v>
      </c>
      <c r="U946" s="8">
        <f>Table3[[#This Row],[rating]] * Table3[[#This Row],[rating_count]]</f>
        <v>12065.8</v>
      </c>
    </row>
    <row r="947" spans="1:21" x14ac:dyDescent="0.4">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c r="Q947" t="str">
        <f t="shared" si="14"/>
        <v>No</v>
      </c>
      <c r="R947" s="8">
        <f>Table3[[#This Row],[actual_price]]*Table3[[#This Row],[rating_count]]</f>
        <v>242809645</v>
      </c>
      <c r="S947" t="str">
        <f>IF(Table3[[#This Row],[actual_price]]&lt;200, "&lt;₹200", IF(Table3[[#This Row],[actual_price]]&lt;=500, "₹200–₹500", "&gt;₹500"))</f>
        <v>&gt;₹500</v>
      </c>
      <c r="T947" t="str">
        <f>IF(Table3[[#This Row],[rating_count]]&lt;1000, "Yes", "No")</f>
        <v>No</v>
      </c>
      <c r="U947" s="8">
        <f>Table3[[#This Row],[rating]] * Table3[[#This Row],[rating_count]]</f>
        <v>127491</v>
      </c>
    </row>
    <row r="948" spans="1:21" x14ac:dyDescent="0.4">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c r="Q948" t="str">
        <f t="shared" si="14"/>
        <v>Yes</v>
      </c>
      <c r="R948" s="8">
        <f>Table3[[#This Row],[actual_price]]*Table3[[#This Row],[rating_count]]</f>
        <v>4299132</v>
      </c>
      <c r="S948" t="str">
        <f>IF(Table3[[#This Row],[actual_price]]&lt;200, "&lt;₹200", IF(Table3[[#This Row],[actual_price]]&lt;=500, "₹200–₹500", "&gt;₹500"))</f>
        <v>&gt;₹500</v>
      </c>
      <c r="T948" t="str">
        <f>IF(Table3[[#This Row],[rating_count]]&lt;1000, "Yes", "No")</f>
        <v>No</v>
      </c>
      <c r="U948" s="8">
        <f>Table3[[#This Row],[rating]] * Table3[[#This Row],[rating_count]]</f>
        <v>12045.6</v>
      </c>
    </row>
    <row r="949" spans="1:21" x14ac:dyDescent="0.4">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c r="Q949" t="str">
        <f t="shared" si="14"/>
        <v>Yes</v>
      </c>
      <c r="R949" s="8">
        <f>Table3[[#This Row],[actual_price]]*Table3[[#This Row],[rating_count]]</f>
        <v>1004330</v>
      </c>
      <c r="S949" t="str">
        <f>IF(Table3[[#This Row],[actual_price]]&lt;200, "&lt;₹200", IF(Table3[[#This Row],[actual_price]]&lt;=500, "₹200–₹500", "&gt;₹500"))</f>
        <v>&gt;₹500</v>
      </c>
      <c r="T949" t="str">
        <f>IF(Table3[[#This Row],[rating_count]]&lt;1000, "Yes", "No")</f>
        <v>Yes</v>
      </c>
      <c r="U949" s="8">
        <f>Table3[[#This Row],[rating]] * Table3[[#This Row],[rating_count]]</f>
        <v>2746.9999999999995</v>
      </c>
    </row>
    <row r="950" spans="1:21" x14ac:dyDescent="0.4">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c r="Q950" t="str">
        <f t="shared" si="14"/>
        <v>Yes</v>
      </c>
      <c r="R950" s="8">
        <f>Table3[[#This Row],[actual_price]]*Table3[[#This Row],[rating_count]]</f>
        <v>10586470</v>
      </c>
      <c r="S950" t="str">
        <f>IF(Table3[[#This Row],[actual_price]]&lt;200, "&lt;₹200", IF(Table3[[#This Row],[actual_price]]&lt;=500, "₹200–₹500", "&gt;₹500"))</f>
        <v>&gt;₹500</v>
      </c>
      <c r="T950" t="str">
        <f>IF(Table3[[#This Row],[rating_count]]&lt;1000, "Yes", "No")</f>
        <v>No</v>
      </c>
      <c r="U950" s="8">
        <f>Table3[[#This Row],[rating]] * Table3[[#This Row],[rating_count]]</f>
        <v>15179</v>
      </c>
    </row>
    <row r="951" spans="1:21" x14ac:dyDescent="0.4">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c r="Q951" t="str">
        <f t="shared" si="14"/>
        <v>No</v>
      </c>
      <c r="R951" s="8">
        <f>Table3[[#This Row],[actual_price]]*Table3[[#This Row],[rating_count]]</f>
        <v>8031717</v>
      </c>
      <c r="S951" t="str">
        <f>IF(Table3[[#This Row],[actual_price]]&lt;200, "&lt;₹200", IF(Table3[[#This Row],[actual_price]]&lt;=500, "₹200–₹500", "&gt;₹500"))</f>
        <v>&gt;₹500</v>
      </c>
      <c r="T951" t="str">
        <f>IF(Table3[[#This Row],[rating_count]]&lt;1000, "Yes", "No")</f>
        <v>No</v>
      </c>
      <c r="U951" s="8">
        <f>Table3[[#This Row],[rating]] * Table3[[#This Row],[rating_count]]</f>
        <v>26586.899999999998</v>
      </c>
    </row>
    <row r="952" spans="1:21" x14ac:dyDescent="0.4">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c r="Q952" t="str">
        <f t="shared" si="14"/>
        <v>No</v>
      </c>
      <c r="R952" s="8">
        <f>Table3[[#This Row],[actual_price]]*Table3[[#This Row],[rating_count]]</f>
        <v>125700</v>
      </c>
      <c r="S952" t="str">
        <f>IF(Table3[[#This Row],[actual_price]]&lt;200, "&lt;₹200", IF(Table3[[#This Row],[actual_price]]&lt;=500, "₹200–₹500", "&gt;₹500"))</f>
        <v>₹200–₹500</v>
      </c>
      <c r="T952" t="str">
        <f>IF(Table3[[#This Row],[rating_count]]&lt;1000, "Yes", "No")</f>
        <v>Yes</v>
      </c>
      <c r="U952" s="8">
        <f>Table3[[#This Row],[rating]] * Table3[[#This Row],[rating_count]]</f>
        <v>1759.8000000000002</v>
      </c>
    </row>
    <row r="953" spans="1:21" x14ac:dyDescent="0.4">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c r="Q953" t="str">
        <f t="shared" si="14"/>
        <v>Yes</v>
      </c>
      <c r="R953" s="8">
        <f>Table3[[#This Row],[actual_price]]*Table3[[#This Row],[rating_count]]</f>
        <v>14597415</v>
      </c>
      <c r="S953" t="str">
        <f>IF(Table3[[#This Row],[actual_price]]&lt;200, "&lt;₹200", IF(Table3[[#This Row],[actual_price]]&lt;=500, "₹200–₹500", "&gt;₹500"))</f>
        <v>&gt;₹500</v>
      </c>
      <c r="T953" t="str">
        <f>IF(Table3[[#This Row],[rating_count]]&lt;1000, "Yes", "No")</f>
        <v>No</v>
      </c>
      <c r="U953" s="8">
        <f>Table3[[#This Row],[rating]] * Table3[[#This Row],[rating_count]]</f>
        <v>32926.5</v>
      </c>
    </row>
    <row r="954" spans="1:21" x14ac:dyDescent="0.4">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c r="Q954" t="str">
        <f t="shared" si="14"/>
        <v>No</v>
      </c>
      <c r="R954" s="8">
        <f>Table3[[#This Row],[actual_price]]*Table3[[#This Row],[rating_count]]</f>
        <v>2367910</v>
      </c>
      <c r="S954" t="str">
        <f>IF(Table3[[#This Row],[actual_price]]&lt;200, "&lt;₹200", IF(Table3[[#This Row],[actual_price]]&lt;=500, "₹200–₹500", "&gt;₹500"))</f>
        <v>&gt;₹500</v>
      </c>
      <c r="T954" t="str">
        <f>IF(Table3[[#This Row],[rating_count]]&lt;1000, "Yes", "No")</f>
        <v>No</v>
      </c>
      <c r="U954" s="8">
        <f>Table3[[#This Row],[rating]] * Table3[[#This Row],[rating_count]]</f>
        <v>19474.400000000001</v>
      </c>
    </row>
    <row r="955" spans="1:21" x14ac:dyDescent="0.4">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c r="Q955" t="str">
        <f t="shared" si="14"/>
        <v>No</v>
      </c>
      <c r="R955" s="8">
        <f>Table3[[#This Row],[actual_price]]*Table3[[#This Row],[rating_count]]</f>
        <v>1130879763</v>
      </c>
      <c r="S955" t="str">
        <f>IF(Table3[[#This Row],[actual_price]]&lt;200, "&lt;₹200", IF(Table3[[#This Row],[actual_price]]&lt;=500, "₹200–₹500", "&gt;₹500"))</f>
        <v>&gt;₹500</v>
      </c>
      <c r="T955" t="str">
        <f>IF(Table3[[#This Row],[rating_count]]&lt;1000, "Yes", "No")</f>
        <v>No</v>
      </c>
      <c r="U955" s="8">
        <f>Table3[[#This Row],[rating]] * Table3[[#This Row],[rating_count]]</f>
        <v>189995.4</v>
      </c>
    </row>
    <row r="956" spans="1:21" x14ac:dyDescent="0.4">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c r="Q956" t="str">
        <f t="shared" si="14"/>
        <v>Yes</v>
      </c>
      <c r="R956" s="8">
        <f>Table3[[#This Row],[actual_price]]*Table3[[#This Row],[rating_count]]</f>
        <v>1200108</v>
      </c>
      <c r="S956" t="str">
        <f>IF(Table3[[#This Row],[actual_price]]&lt;200, "&lt;₹200", IF(Table3[[#This Row],[actual_price]]&lt;=500, "₹200–₹500", "&gt;₹500"))</f>
        <v>&gt;₹500</v>
      </c>
      <c r="T956" t="str">
        <f>IF(Table3[[#This Row],[rating_count]]&lt;1000, "Yes", "No")</f>
        <v>No</v>
      </c>
      <c r="U956" s="8">
        <f>Table3[[#This Row],[rating]] * Table3[[#This Row],[rating_count]]</f>
        <v>4477.2</v>
      </c>
    </row>
    <row r="957" spans="1:21" x14ac:dyDescent="0.4">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c r="Q957" t="str">
        <f t="shared" si="14"/>
        <v>No</v>
      </c>
      <c r="R957" s="8">
        <f>Table3[[#This Row],[actual_price]]*Table3[[#This Row],[rating_count]]</f>
        <v>1121850</v>
      </c>
      <c r="S957" t="str">
        <f>IF(Table3[[#This Row],[actual_price]]&lt;200, "&lt;₹200", IF(Table3[[#This Row],[actual_price]]&lt;=500, "₹200–₹500", "&gt;₹500"))</f>
        <v>₹200–₹500</v>
      </c>
      <c r="T957" t="str">
        <f>IF(Table3[[#This Row],[rating_count]]&lt;1000, "Yes", "No")</f>
        <v>No</v>
      </c>
      <c r="U957" s="8">
        <f>Table3[[#This Row],[rating]] * Table3[[#This Row],[rating_count]]</f>
        <v>10719.9</v>
      </c>
    </row>
    <row r="958" spans="1:21" x14ac:dyDescent="0.4">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c r="Q958" t="str">
        <f t="shared" si="14"/>
        <v>No</v>
      </c>
      <c r="R958" s="8">
        <f>Table3[[#This Row],[actual_price]]*Table3[[#This Row],[rating_count]]</f>
        <v>50703321</v>
      </c>
      <c r="S958" t="str">
        <f>IF(Table3[[#This Row],[actual_price]]&lt;200, "&lt;₹200", IF(Table3[[#This Row],[actual_price]]&lt;=500, "₹200–₹500", "&gt;₹500"))</f>
        <v>&gt;₹500</v>
      </c>
      <c r="T958" t="str">
        <f>IF(Table3[[#This Row],[rating_count]]&lt;1000, "Yes", "No")</f>
        <v>No</v>
      </c>
      <c r="U958" s="8">
        <f>Table3[[#This Row],[rating]] * Table3[[#This Row],[rating_count]]</f>
        <v>55787.600000000006</v>
      </c>
    </row>
    <row r="959" spans="1:21" x14ac:dyDescent="0.4">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c r="Q959" t="str">
        <f t="shared" si="14"/>
        <v>No</v>
      </c>
      <c r="R959" s="8">
        <f>Table3[[#This Row],[actual_price]]*Table3[[#This Row],[rating_count]]</f>
        <v>125790</v>
      </c>
      <c r="S959" t="str">
        <f>IF(Table3[[#This Row],[actual_price]]&lt;200, "&lt;₹200", IF(Table3[[#This Row],[actual_price]]&lt;=500, "₹200–₹500", "&gt;₹500"))</f>
        <v>&gt;₹500</v>
      </c>
      <c r="T959" t="str">
        <f>IF(Table3[[#This Row],[rating_count]]&lt;1000, "Yes", "No")</f>
        <v>Yes</v>
      </c>
      <c r="U959" s="8">
        <f>Table3[[#This Row],[rating]] * Table3[[#This Row],[rating_count]]</f>
        <v>860.99999999999989</v>
      </c>
    </row>
    <row r="960" spans="1:21" x14ac:dyDescent="0.4">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c r="Q960" t="str">
        <f t="shared" si="14"/>
        <v>No</v>
      </c>
      <c r="R960" s="8">
        <f>Table3[[#This Row],[actual_price]]*Table3[[#This Row],[rating_count]]</f>
        <v>29413995</v>
      </c>
      <c r="S960" t="str">
        <f>IF(Table3[[#This Row],[actual_price]]&lt;200, "&lt;₹200", IF(Table3[[#This Row],[actual_price]]&lt;=500, "₹200–₹500", "&gt;₹500"))</f>
        <v>&gt;₹500</v>
      </c>
      <c r="T960" t="str">
        <f>IF(Table3[[#This Row],[rating_count]]&lt;1000, "Yes", "No")</f>
        <v>No</v>
      </c>
      <c r="U960" s="8">
        <f>Table3[[#This Row],[rating]] * Table3[[#This Row],[rating_count]]</f>
        <v>15116.4</v>
      </c>
    </row>
    <row r="961" spans="1:21" x14ac:dyDescent="0.4">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c r="Q961" t="str">
        <f t="shared" si="14"/>
        <v>No</v>
      </c>
      <c r="R961" s="8">
        <f>Table3[[#This Row],[actual_price]]*Table3[[#This Row],[rating_count]]</f>
        <v>17269197</v>
      </c>
      <c r="S961" t="str">
        <f>IF(Table3[[#This Row],[actual_price]]&lt;200, "&lt;₹200", IF(Table3[[#This Row],[actual_price]]&lt;=500, "₹200–₹500", "&gt;₹500"))</f>
        <v>&gt;₹500</v>
      </c>
      <c r="T961" t="str">
        <f>IF(Table3[[#This Row],[rating_count]]&lt;1000, "Yes", "No")</f>
        <v>No</v>
      </c>
      <c r="U961" s="8">
        <f>Table3[[#This Row],[rating]] * Table3[[#This Row],[rating_count]]</f>
        <v>57612</v>
      </c>
    </row>
    <row r="962" spans="1:21" x14ac:dyDescent="0.4">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c r="Q962" t="str">
        <f t="shared" si="14"/>
        <v>No</v>
      </c>
      <c r="R962" s="8">
        <f>Table3[[#This Row],[actual_price]]*Table3[[#This Row],[rating_count]]</f>
        <v>33327887</v>
      </c>
      <c r="S962" t="str">
        <f>IF(Table3[[#This Row],[actual_price]]&lt;200, "&lt;₹200", IF(Table3[[#This Row],[actual_price]]&lt;=500, "₹200–₹500", "&gt;₹500"))</f>
        <v>&gt;₹500</v>
      </c>
      <c r="T962" t="str">
        <f>IF(Table3[[#This Row],[rating_count]]&lt;1000, "Yes", "No")</f>
        <v>No</v>
      </c>
      <c r="U962" s="8">
        <f>Table3[[#This Row],[rating]] * Table3[[#This Row],[rating_count]]</f>
        <v>44452</v>
      </c>
    </row>
    <row r="963" spans="1:21" x14ac:dyDescent="0.4">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c r="Q963" t="str">
        <f t="shared" ref="Q963:Q1026" si="15">IF(F963&gt;=0.5, "Yes", "No")</f>
        <v>Yes</v>
      </c>
      <c r="R963" s="8">
        <f>Table3[[#This Row],[actual_price]]*Table3[[#This Row],[rating_count]]</f>
        <v>8607627</v>
      </c>
      <c r="S963" t="str">
        <f>IF(Table3[[#This Row],[actual_price]]&lt;200, "&lt;₹200", IF(Table3[[#This Row],[actual_price]]&lt;=500, "₹200–₹500", "&gt;₹500"))</f>
        <v>&gt;₹500</v>
      </c>
      <c r="T963" t="str">
        <f>IF(Table3[[#This Row],[rating_count]]&lt;1000, "Yes", "No")</f>
        <v>No</v>
      </c>
      <c r="U963" s="8">
        <f>Table3[[#This Row],[rating]] * Table3[[#This Row],[rating_count]]</f>
        <v>47401.200000000004</v>
      </c>
    </row>
    <row r="964" spans="1:21" x14ac:dyDescent="0.4">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c r="Q964" t="str">
        <f t="shared" si="15"/>
        <v>Yes</v>
      </c>
      <c r="R964" s="8">
        <f>Table3[[#This Row],[actual_price]]*Table3[[#This Row],[rating_count]]</f>
        <v>6484509</v>
      </c>
      <c r="S964" t="str">
        <f>IF(Table3[[#This Row],[actual_price]]&lt;200, "&lt;₹200", IF(Table3[[#This Row],[actual_price]]&lt;=500, "₹200–₹500", "&gt;₹500"))</f>
        <v>&gt;₹500</v>
      </c>
      <c r="T964" t="str">
        <f>IF(Table3[[#This Row],[rating_count]]&lt;1000, "Yes", "No")</f>
        <v>No</v>
      </c>
      <c r="U964" s="8">
        <f>Table3[[#This Row],[rating]] * Table3[[#This Row],[rating_count]]</f>
        <v>25314.899999999998</v>
      </c>
    </row>
    <row r="965" spans="1:21" x14ac:dyDescent="0.4">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c r="Q965" t="str">
        <f t="shared" si="15"/>
        <v>No</v>
      </c>
      <c r="R965" s="8">
        <f>Table3[[#This Row],[actual_price]]*Table3[[#This Row],[rating_count]]</f>
        <v>13930056</v>
      </c>
      <c r="S965" t="str">
        <f>IF(Table3[[#This Row],[actual_price]]&lt;200, "&lt;₹200", IF(Table3[[#This Row],[actual_price]]&lt;=500, "₹200–₹500", "&gt;₹500"))</f>
        <v>&gt;₹500</v>
      </c>
      <c r="T965" t="str">
        <f>IF(Table3[[#This Row],[rating_count]]&lt;1000, "Yes", "No")</f>
        <v>No</v>
      </c>
      <c r="U965" s="8">
        <f>Table3[[#This Row],[rating]] * Table3[[#This Row],[rating_count]]</f>
        <v>59959.199999999997</v>
      </c>
    </row>
    <row r="966" spans="1:21" x14ac:dyDescent="0.4">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c r="Q966" t="str">
        <f t="shared" si="15"/>
        <v>No</v>
      </c>
      <c r="R966" s="8">
        <f>Table3[[#This Row],[actual_price]]*Table3[[#This Row],[rating_count]]</f>
        <v>31150200</v>
      </c>
      <c r="S966" t="str">
        <f>IF(Table3[[#This Row],[actual_price]]&lt;200, "&lt;₹200", IF(Table3[[#This Row],[actual_price]]&lt;=500, "₹200–₹500", "&gt;₹500"))</f>
        <v>&gt;₹500</v>
      </c>
      <c r="T966" t="str">
        <f>IF(Table3[[#This Row],[rating_count]]&lt;1000, "Yes", "No")</f>
        <v>No</v>
      </c>
      <c r="U966" s="8">
        <f>Table3[[#This Row],[rating]] * Table3[[#This Row],[rating_count]]</f>
        <v>49495.999999999993</v>
      </c>
    </row>
    <row r="967" spans="1:21" x14ac:dyDescent="0.4">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c r="Q967" t="str">
        <f t="shared" si="15"/>
        <v>No</v>
      </c>
      <c r="R967" s="8">
        <f>Table3[[#This Row],[actual_price]]*Table3[[#This Row],[rating_count]]</f>
        <v>38994000</v>
      </c>
      <c r="S967" t="str">
        <f>IF(Table3[[#This Row],[actual_price]]&lt;200, "&lt;₹200", IF(Table3[[#This Row],[actual_price]]&lt;=500, "₹200–₹500", "&gt;₹500"))</f>
        <v>&gt;₹500</v>
      </c>
      <c r="T967" t="str">
        <f>IF(Table3[[#This Row],[rating_count]]&lt;1000, "Yes", "No")</f>
        <v>No</v>
      </c>
      <c r="U967" s="8">
        <f>Table3[[#This Row],[rating]] * Table3[[#This Row],[rating_count]]</f>
        <v>114382.40000000001</v>
      </c>
    </row>
    <row r="968" spans="1:21" x14ac:dyDescent="0.4">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c r="Q968" t="str">
        <f t="shared" si="15"/>
        <v>No</v>
      </c>
      <c r="R968" s="8">
        <f>Table3[[#This Row],[actual_price]]*Table3[[#This Row],[rating_count]]</f>
        <v>51586470</v>
      </c>
      <c r="S968" t="str">
        <f>IF(Table3[[#This Row],[actual_price]]&lt;200, "&lt;₹200", IF(Table3[[#This Row],[actual_price]]&lt;=500, "₹200–₹500", "&gt;₹500"))</f>
        <v>&gt;₹500</v>
      </c>
      <c r="T968" t="str">
        <f>IF(Table3[[#This Row],[rating_count]]&lt;1000, "Yes", "No")</f>
        <v>No</v>
      </c>
      <c r="U968" s="8">
        <f>Table3[[#This Row],[rating]] * Table3[[#This Row],[rating_count]]</f>
        <v>72657</v>
      </c>
    </row>
    <row r="969" spans="1:21" x14ac:dyDescent="0.4">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c r="Q969" t="str">
        <f t="shared" si="15"/>
        <v>No</v>
      </c>
      <c r="R969" s="8">
        <f>Table3[[#This Row],[actual_price]]*Table3[[#This Row],[rating_count]]</f>
        <v>52619400</v>
      </c>
      <c r="S969" t="str">
        <f>IF(Table3[[#This Row],[actual_price]]&lt;200, "&lt;₹200", IF(Table3[[#This Row],[actual_price]]&lt;=500, "₹200–₹500", "&gt;₹500"))</f>
        <v>&gt;₹500</v>
      </c>
      <c r="T969" t="str">
        <f>IF(Table3[[#This Row],[rating_count]]&lt;1000, "Yes", "No")</f>
        <v>No</v>
      </c>
      <c r="U969" s="8">
        <f>Table3[[#This Row],[rating]] * Table3[[#This Row],[rating_count]]</f>
        <v>32292</v>
      </c>
    </row>
    <row r="970" spans="1:21" x14ac:dyDescent="0.4">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c r="Q970" t="str">
        <f t="shared" si="15"/>
        <v>Yes</v>
      </c>
      <c r="R970" s="8">
        <f>Table3[[#This Row],[actual_price]]*Table3[[#This Row],[rating_count]]</f>
        <v>314550</v>
      </c>
      <c r="S970" t="str">
        <f>IF(Table3[[#This Row],[actual_price]]&lt;200, "&lt;₹200", IF(Table3[[#This Row],[actual_price]]&lt;=500, "₹200–₹500", "&gt;₹500"))</f>
        <v>&gt;₹500</v>
      </c>
      <c r="T970" t="str">
        <f>IF(Table3[[#This Row],[rating_count]]&lt;1000, "Yes", "No")</f>
        <v>Yes</v>
      </c>
      <c r="U970" s="8">
        <f>Table3[[#This Row],[rating]] * Table3[[#This Row],[rating_count]]</f>
        <v>1844.9999999999998</v>
      </c>
    </row>
    <row r="971" spans="1:21" x14ac:dyDescent="0.4">
      <c r="A971" t="s">
        <v>8102</v>
      </c>
      <c r="B971" t="s">
        <v>8103</v>
      </c>
      <c r="C971" t="s">
        <v>7796</v>
      </c>
      <c r="D971" s="2">
        <v>1990</v>
      </c>
      <c r="E971" s="2">
        <v>2999</v>
      </c>
      <c r="F971" s="1">
        <v>0.34</v>
      </c>
      <c r="G971">
        <v>4.3</v>
      </c>
      <c r="H971" s="4">
        <v>14237</v>
      </c>
      <c r="I971" t="s">
        <v>8104</v>
      </c>
      <c r="J971" t="s">
        <v>8105</v>
      </c>
      <c r="K971" t="s">
        <v>8106</v>
      </c>
      <c r="L971" t="s">
        <v>8107</v>
      </c>
      <c r="M971" t="s">
        <v>8108</v>
      </c>
      <c r="N971" t="s">
        <v>13061</v>
      </c>
      <c r="O971" t="s">
        <v>8109</v>
      </c>
      <c r="P971" t="s">
        <v>8110</v>
      </c>
      <c r="Q971" t="str">
        <f t="shared" si="15"/>
        <v>No</v>
      </c>
      <c r="R971" s="8">
        <f>Table3[[#This Row],[actual_price]]*Table3[[#This Row],[rating_count]]</f>
        <v>42696763</v>
      </c>
      <c r="S971" t="str">
        <f>IF(Table3[[#This Row],[actual_price]]&lt;200, "&lt;₹200", IF(Table3[[#This Row],[actual_price]]&lt;=500, "₹200–₹500", "&gt;₹500"))</f>
        <v>&gt;₹500</v>
      </c>
      <c r="T971" t="str">
        <f>IF(Table3[[#This Row],[rating_count]]&lt;1000, "Yes", "No")</f>
        <v>No</v>
      </c>
      <c r="U971" s="8">
        <f>Table3[[#This Row],[rating]] * Table3[[#This Row],[rating_count]]</f>
        <v>61219.1</v>
      </c>
    </row>
    <row r="972" spans="1:21" x14ac:dyDescent="0.4">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c r="Q972" t="str">
        <f t="shared" si="15"/>
        <v>No</v>
      </c>
      <c r="R972" s="8">
        <f>Table3[[#This Row],[actual_price]]*Table3[[#This Row],[rating_count]]</f>
        <v>30981332</v>
      </c>
      <c r="S972" t="str">
        <f>IF(Table3[[#This Row],[actual_price]]&lt;200, "&lt;₹200", IF(Table3[[#This Row],[actual_price]]&lt;=500, "₹200–₹500", "&gt;₹500"))</f>
        <v>&gt;₹500</v>
      </c>
      <c r="T972" t="str">
        <f>IF(Table3[[#This Row],[rating_count]]&lt;1000, "Yes", "No")</f>
        <v>No</v>
      </c>
      <c r="U972" s="8">
        <f>Table3[[#This Row],[rating]] * Table3[[#This Row],[rating_count]]</f>
        <v>93006</v>
      </c>
    </row>
    <row r="973" spans="1:21" x14ac:dyDescent="0.4">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c r="Q973" t="str">
        <f t="shared" si="15"/>
        <v>No</v>
      </c>
      <c r="R973" s="8">
        <f>Table3[[#This Row],[actual_price]]*Table3[[#This Row],[rating_count]]</f>
        <v>276210</v>
      </c>
      <c r="S973" t="str">
        <f>IF(Table3[[#This Row],[actual_price]]&lt;200, "&lt;₹200", IF(Table3[[#This Row],[actual_price]]&lt;=500, "₹200–₹500", "&gt;₹500"))</f>
        <v>&lt;₹200</v>
      </c>
      <c r="T973" t="str">
        <f>IF(Table3[[#This Row],[rating_count]]&lt;1000, "Yes", "No")</f>
        <v>No</v>
      </c>
      <c r="U973" s="8">
        <f>Table3[[#This Row],[rating]] * Table3[[#This Row],[rating_count]]</f>
        <v>7533</v>
      </c>
    </row>
    <row r="974" spans="1:21" x14ac:dyDescent="0.4">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c r="Q974" t="str">
        <f t="shared" si="15"/>
        <v>Yes</v>
      </c>
      <c r="R974" s="8">
        <f>Table3[[#This Row],[actual_price]]*Table3[[#This Row],[rating_count]]</f>
        <v>26903811</v>
      </c>
      <c r="S974" t="str">
        <f>IF(Table3[[#This Row],[actual_price]]&lt;200, "&lt;₹200", IF(Table3[[#This Row],[actual_price]]&lt;=500, "₹200–₹500", "&gt;₹500"))</f>
        <v>&gt;₹500</v>
      </c>
      <c r="T974" t="str">
        <f>IF(Table3[[#This Row],[rating_count]]&lt;1000, "Yes", "No")</f>
        <v>No</v>
      </c>
      <c r="U974" s="8">
        <f>Table3[[#This Row],[rating]] * Table3[[#This Row],[rating_count]]</f>
        <v>27680.400000000001</v>
      </c>
    </row>
    <row r="975" spans="1:21" x14ac:dyDescent="0.4">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c r="Q975" t="str">
        <f t="shared" si="15"/>
        <v>Yes</v>
      </c>
      <c r="R975" s="8">
        <f>Table3[[#This Row],[actual_price]]*Table3[[#This Row],[rating_count]]</f>
        <v>41655000</v>
      </c>
      <c r="S975" t="str">
        <f>IF(Table3[[#This Row],[actual_price]]&lt;200, "&lt;₹200", IF(Table3[[#This Row],[actual_price]]&lt;=500, "₹200–₹500", "&gt;₹500"))</f>
        <v>&gt;₹500</v>
      </c>
      <c r="T975" t="str">
        <f>IF(Table3[[#This Row],[rating_count]]&lt;1000, "Yes", "No")</f>
        <v>No</v>
      </c>
      <c r="U975" s="8">
        <f>Table3[[#This Row],[rating]] * Table3[[#This Row],[rating_count]]</f>
        <v>22771.399999999998</v>
      </c>
    </row>
    <row r="976" spans="1:21" x14ac:dyDescent="0.4">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c r="Q976" t="str">
        <f t="shared" si="15"/>
        <v>Yes</v>
      </c>
      <c r="R976" s="8">
        <f>Table3[[#This Row],[actual_price]]*Table3[[#This Row],[rating_count]]</f>
        <v>14037100</v>
      </c>
      <c r="S976" t="str">
        <f>IF(Table3[[#This Row],[actual_price]]&lt;200, "&lt;₹200", IF(Table3[[#This Row],[actual_price]]&lt;=500, "₹200–₹500", "&gt;₹500"))</f>
        <v>&gt;₹500</v>
      </c>
      <c r="T976" t="str">
        <f>IF(Table3[[#This Row],[rating_count]]&lt;1000, "Yes", "No")</f>
        <v>No</v>
      </c>
      <c r="U976" s="8">
        <f>Table3[[#This Row],[rating]] * Table3[[#This Row],[rating_count]]</f>
        <v>86227.9</v>
      </c>
    </row>
    <row r="977" spans="1:21" x14ac:dyDescent="0.4">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c r="Q977" t="str">
        <f t="shared" si="15"/>
        <v>No</v>
      </c>
      <c r="R977" s="8">
        <f>Table3[[#This Row],[actual_price]]*Table3[[#This Row],[rating_count]]</f>
        <v>130416</v>
      </c>
      <c r="S977" t="str">
        <f>IF(Table3[[#This Row],[actual_price]]&lt;200, "&lt;₹200", IF(Table3[[#This Row],[actual_price]]&lt;=500, "₹200–₹500", "&gt;₹500"))</f>
        <v>&lt;₹200</v>
      </c>
      <c r="T977" t="str">
        <f>IF(Table3[[#This Row],[rating_count]]&lt;1000, "Yes", "No")</f>
        <v>No</v>
      </c>
      <c r="U977" s="8">
        <f>Table3[[#This Row],[rating]] * Table3[[#This Row],[rating_count]]</f>
        <v>12707.199999999999</v>
      </c>
    </row>
    <row r="978" spans="1:21" x14ac:dyDescent="0.4">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c r="Q978" t="str">
        <f t="shared" si="15"/>
        <v>No</v>
      </c>
      <c r="R978" s="8">
        <f>Table3[[#This Row],[actual_price]]*Table3[[#This Row],[rating_count]]</f>
        <v>109665114</v>
      </c>
      <c r="S978" t="str">
        <f>IF(Table3[[#This Row],[actual_price]]&lt;200, "&lt;₹200", IF(Table3[[#This Row],[actual_price]]&lt;=500, "₹200–₹500", "&gt;₹500"))</f>
        <v>&gt;₹500</v>
      </c>
      <c r="T978" t="str">
        <f>IF(Table3[[#This Row],[rating_count]]&lt;1000, "Yes", "No")</f>
        <v>No</v>
      </c>
      <c r="U978" s="8">
        <f>Table3[[#This Row],[rating]] * Table3[[#This Row],[rating_count]]</f>
        <v>13275.599999999999</v>
      </c>
    </row>
    <row r="979" spans="1:21" x14ac:dyDescent="0.4">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c r="Q979" t="str">
        <f t="shared" si="15"/>
        <v>No</v>
      </c>
      <c r="R979" s="8">
        <f>Table3[[#This Row],[actual_price]]*Table3[[#This Row],[rating_count]]</f>
        <v>195517500</v>
      </c>
      <c r="S979" t="str">
        <f>IF(Table3[[#This Row],[actual_price]]&lt;200, "&lt;₹200", IF(Table3[[#This Row],[actual_price]]&lt;=500, "₹200–₹500", "&gt;₹500"))</f>
        <v>&gt;₹500</v>
      </c>
      <c r="T979" t="str">
        <f>IF(Table3[[#This Row],[rating_count]]&lt;1000, "Yes", "No")</f>
        <v>No</v>
      </c>
      <c r="U979" s="8">
        <f>Table3[[#This Row],[rating]] * Table3[[#This Row],[rating_count]]</f>
        <v>402824.99999999994</v>
      </c>
    </row>
    <row r="980" spans="1:21" x14ac:dyDescent="0.4">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c r="Q980" t="str">
        <f t="shared" si="15"/>
        <v>Yes</v>
      </c>
      <c r="R980" s="8">
        <f>Table3[[#This Row],[actual_price]]*Table3[[#This Row],[rating_count]]</f>
        <v>146175</v>
      </c>
      <c r="S980" t="str">
        <f>IF(Table3[[#This Row],[actual_price]]&lt;200, "&lt;₹200", IF(Table3[[#This Row],[actual_price]]&lt;=500, "₹200–₹500", "&gt;₹500"))</f>
        <v>&gt;₹500</v>
      </c>
      <c r="T980" t="str">
        <f>IF(Table3[[#This Row],[rating_count]]&lt;1000, "Yes", "No")</f>
        <v>Yes</v>
      </c>
      <c r="U980" s="8">
        <f>Table3[[#This Row],[rating]] * Table3[[#This Row],[rating_count]]</f>
        <v>300</v>
      </c>
    </row>
    <row r="981" spans="1:21" x14ac:dyDescent="0.4">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c r="Q981" t="str">
        <f t="shared" si="15"/>
        <v>Yes</v>
      </c>
      <c r="R981" s="8">
        <f>Table3[[#This Row],[actual_price]]*Table3[[#This Row],[rating_count]]</f>
        <v>133951</v>
      </c>
      <c r="S981" t="str">
        <f>IF(Table3[[#This Row],[actual_price]]&lt;200, "&lt;₹200", IF(Table3[[#This Row],[actual_price]]&lt;=500, "₹200–₹500", "&gt;₹500"))</f>
        <v>&gt;₹500</v>
      </c>
      <c r="T981" t="str">
        <f>IF(Table3[[#This Row],[rating_count]]&lt;1000, "Yes", "No")</f>
        <v>Yes</v>
      </c>
      <c r="U981" s="8">
        <f>Table3[[#This Row],[rating]] * Table3[[#This Row],[rating_count]]</f>
        <v>670.5</v>
      </c>
    </row>
    <row r="982" spans="1:21" x14ac:dyDescent="0.4">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c r="Q982" t="str">
        <f t="shared" si="15"/>
        <v>Yes</v>
      </c>
      <c r="R982" s="8">
        <f>Table3[[#This Row],[actual_price]]*Table3[[#This Row],[rating_count]]</f>
        <v>3998995</v>
      </c>
      <c r="S982" t="str">
        <f>IF(Table3[[#This Row],[actual_price]]&lt;200, "&lt;₹200", IF(Table3[[#This Row],[actual_price]]&lt;=500, "₹200–₹500", "&gt;₹500"))</f>
        <v>&gt;₹500</v>
      </c>
      <c r="T982" t="str">
        <f>IF(Table3[[#This Row],[rating_count]]&lt;1000, "Yes", "No")</f>
        <v>No</v>
      </c>
      <c r="U982" s="8">
        <f>Table3[[#This Row],[rating]] * Table3[[#This Row],[rating_count]]</f>
        <v>11115.5</v>
      </c>
    </row>
    <row r="983" spans="1:21" x14ac:dyDescent="0.4">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c r="Q983" t="str">
        <f t="shared" si="15"/>
        <v>Yes</v>
      </c>
      <c r="R983" s="8">
        <f>Table3[[#This Row],[actual_price]]*Table3[[#This Row],[rating_count]]</f>
        <v>6588528</v>
      </c>
      <c r="S983" t="str">
        <f>IF(Table3[[#This Row],[actual_price]]&lt;200, "&lt;₹200", IF(Table3[[#This Row],[actual_price]]&lt;=500, "₹200–₹500", "&gt;₹500"))</f>
        <v>&gt;₹500</v>
      </c>
      <c r="T983" t="str">
        <f>IF(Table3[[#This Row],[rating_count]]&lt;1000, "Yes", "No")</f>
        <v>No</v>
      </c>
      <c r="U983" s="8">
        <f>Table3[[#This Row],[rating]] * Table3[[#This Row],[rating_count]]</f>
        <v>20288</v>
      </c>
    </row>
    <row r="984" spans="1:21" x14ac:dyDescent="0.4">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c r="Q984" t="str">
        <f t="shared" si="15"/>
        <v>Yes</v>
      </c>
      <c r="R984" s="8">
        <f>Table3[[#This Row],[actual_price]]*Table3[[#This Row],[rating_count]]</f>
        <v>3585015</v>
      </c>
      <c r="S984" t="str">
        <f>IF(Table3[[#This Row],[actual_price]]&lt;200, "&lt;₹200", IF(Table3[[#This Row],[actual_price]]&lt;=500, "₹200–₹500", "&gt;₹500"))</f>
        <v>&gt;₹500</v>
      </c>
      <c r="T984" t="str">
        <f>IF(Table3[[#This Row],[rating_count]]&lt;1000, "Yes", "No")</f>
        <v>No</v>
      </c>
      <c r="U984" s="8">
        <f>Table3[[#This Row],[rating]] * Table3[[#This Row],[rating_count]]</f>
        <v>26932.5</v>
      </c>
    </row>
    <row r="985" spans="1:21" x14ac:dyDescent="0.4">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c r="Q985" t="str">
        <f t="shared" si="15"/>
        <v>Yes</v>
      </c>
      <c r="R985" s="8">
        <f>Table3[[#This Row],[actual_price]]*Table3[[#This Row],[rating_count]]</f>
        <v>3858268</v>
      </c>
      <c r="S985" t="str">
        <f>IF(Table3[[#This Row],[actual_price]]&lt;200, "&lt;₹200", IF(Table3[[#This Row],[actual_price]]&lt;=500, "₹200–₹500", "&gt;₹500"))</f>
        <v>₹200–₹500</v>
      </c>
      <c r="T985" t="str">
        <f>IF(Table3[[#This Row],[rating_count]]&lt;1000, "Yes", "No")</f>
        <v>No</v>
      </c>
      <c r="U985" s="8">
        <f>Table3[[#This Row],[rating]] * Table3[[#This Row],[rating_count]]</f>
        <v>30928</v>
      </c>
    </row>
    <row r="986" spans="1:21" x14ac:dyDescent="0.4">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c r="Q986" t="str">
        <f t="shared" si="15"/>
        <v>No</v>
      </c>
      <c r="R986" s="8">
        <f>Table3[[#This Row],[actual_price]]*Table3[[#This Row],[rating_count]]</f>
        <v>2168210</v>
      </c>
      <c r="S986" t="str">
        <f>IF(Table3[[#This Row],[actual_price]]&lt;200, "&lt;₹200", IF(Table3[[#This Row],[actual_price]]&lt;=500, "₹200–₹500", "&gt;₹500"))</f>
        <v>₹200–₹500</v>
      </c>
      <c r="T986" t="str">
        <f>IF(Table3[[#This Row],[rating_count]]&lt;1000, "Yes", "No")</f>
        <v>No</v>
      </c>
      <c r="U986" s="8">
        <f>Table3[[#This Row],[rating]] * Table3[[#This Row],[rating_count]]</f>
        <v>42421.5</v>
      </c>
    </row>
    <row r="987" spans="1:21" x14ac:dyDescent="0.4">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c r="Q987" t="str">
        <f t="shared" si="15"/>
        <v>Yes</v>
      </c>
      <c r="R987" s="8">
        <f>Table3[[#This Row],[actual_price]]*Table3[[#This Row],[rating_count]]</f>
        <v>1778220</v>
      </c>
      <c r="S987" t="str">
        <f>IF(Table3[[#This Row],[actual_price]]&lt;200, "&lt;₹200", IF(Table3[[#This Row],[actual_price]]&lt;=500, "₹200–₹500", "&gt;₹500"))</f>
        <v>&gt;₹500</v>
      </c>
      <c r="T987" t="str">
        <f>IF(Table3[[#This Row],[rating_count]]&lt;1000, "Yes", "No")</f>
        <v>No</v>
      </c>
      <c r="U987" s="8">
        <f>Table3[[#This Row],[rating]] * Table3[[#This Row],[rating_count]]</f>
        <v>7297.9999999999991</v>
      </c>
    </row>
    <row r="988" spans="1:21" x14ac:dyDescent="0.4">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c r="Q988" t="str">
        <f t="shared" si="15"/>
        <v>No</v>
      </c>
      <c r="R988" s="8">
        <f>Table3[[#This Row],[actual_price]]*Table3[[#This Row],[rating_count]]</f>
        <v>1610700</v>
      </c>
      <c r="S988" t="str">
        <f>IF(Table3[[#This Row],[actual_price]]&lt;200, "&lt;₹200", IF(Table3[[#This Row],[actual_price]]&lt;=500, "₹200–₹500", "&gt;₹500"))</f>
        <v>&gt;₹500</v>
      </c>
      <c r="T988" t="str">
        <f>IF(Table3[[#This Row],[rating_count]]&lt;1000, "Yes", "No")</f>
        <v>No</v>
      </c>
      <c r="U988" s="8">
        <f>Table3[[#This Row],[rating]] * Table3[[#This Row],[rating_count]]</f>
        <v>9894.2999999999993</v>
      </c>
    </row>
    <row r="989" spans="1:21" x14ac:dyDescent="0.4">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c r="Q989" t="str">
        <f t="shared" si="15"/>
        <v>No</v>
      </c>
      <c r="R989" s="8">
        <f>Table3[[#This Row],[actual_price]]*Table3[[#This Row],[rating_count]]</f>
        <v>2915250</v>
      </c>
      <c r="S989" t="str">
        <f>IF(Table3[[#This Row],[actual_price]]&lt;200, "&lt;₹200", IF(Table3[[#This Row],[actual_price]]&lt;=500, "₹200–₹500", "&gt;₹500"))</f>
        <v>&gt;₹500</v>
      </c>
      <c r="T989" t="str">
        <f>IF(Table3[[#This Row],[rating_count]]&lt;1000, "Yes", "No")</f>
        <v>No</v>
      </c>
      <c r="U989" s="8">
        <f>Table3[[#This Row],[rating]] * Table3[[#This Row],[rating_count]]</f>
        <v>10393.5</v>
      </c>
    </row>
    <row r="990" spans="1:21" x14ac:dyDescent="0.4">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c r="Q990" t="str">
        <f t="shared" si="15"/>
        <v>Yes</v>
      </c>
      <c r="R990" s="8">
        <f>Table3[[#This Row],[actual_price]]*Table3[[#This Row],[rating_count]]</f>
        <v>1035809</v>
      </c>
      <c r="S990" t="str">
        <f>IF(Table3[[#This Row],[actual_price]]&lt;200, "&lt;₹200", IF(Table3[[#This Row],[actual_price]]&lt;=500, "₹200–₹500", "&gt;₹500"))</f>
        <v>&gt;₹500</v>
      </c>
      <c r="T990" t="str">
        <f>IF(Table3[[#This Row],[rating_count]]&lt;1000, "Yes", "No")</f>
        <v>Yes</v>
      </c>
      <c r="U990" s="8">
        <f>Table3[[#This Row],[rating]] * Table3[[#This Row],[rating_count]]</f>
        <v>2764</v>
      </c>
    </row>
    <row r="991" spans="1:21" x14ac:dyDescent="0.4">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c r="Q991" t="str">
        <f t="shared" si="15"/>
        <v>Yes</v>
      </c>
      <c r="R991" s="8">
        <f>Table3[[#This Row],[actual_price]]*Table3[[#This Row],[rating_count]]</f>
        <v>3559260</v>
      </c>
      <c r="S991" t="str">
        <f>IF(Table3[[#This Row],[actual_price]]&lt;200, "&lt;₹200", IF(Table3[[#This Row],[actual_price]]&lt;=500, "₹200–₹500", "&gt;₹500"))</f>
        <v>&gt;₹500</v>
      </c>
      <c r="T991" t="str">
        <f>IF(Table3[[#This Row],[rating_count]]&lt;1000, "Yes", "No")</f>
        <v>No</v>
      </c>
      <c r="U991" s="8">
        <f>Table3[[#This Row],[rating]] * Table3[[#This Row],[rating_count]]</f>
        <v>11233.999999999998</v>
      </c>
    </row>
    <row r="992" spans="1:21" x14ac:dyDescent="0.4">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c r="Q992" t="str">
        <f t="shared" si="15"/>
        <v>Yes</v>
      </c>
      <c r="R992" s="8">
        <f>Table3[[#This Row],[actual_price]]*Table3[[#This Row],[rating_count]]</f>
        <v>300398</v>
      </c>
      <c r="S992" t="str">
        <f>IF(Table3[[#This Row],[actual_price]]&lt;200, "&lt;₹200", IF(Table3[[#This Row],[actual_price]]&lt;=500, "₹200–₹500", "&gt;₹500"))</f>
        <v>₹200–₹500</v>
      </c>
      <c r="T992" t="str">
        <f>IF(Table3[[#This Row],[rating_count]]&lt;1000, "Yes", "No")</f>
        <v>Yes</v>
      </c>
      <c r="U992" s="8">
        <f>Table3[[#This Row],[rating]] * Table3[[#This Row],[rating_count]]</f>
        <v>2468.1999999999998</v>
      </c>
    </row>
    <row r="993" spans="1:21" x14ac:dyDescent="0.4">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c r="Q993" t="str">
        <f t="shared" si="15"/>
        <v>No</v>
      </c>
      <c r="R993" s="8">
        <f>Table3[[#This Row],[actual_price]]*Table3[[#This Row],[rating_count]]</f>
        <v>3795380</v>
      </c>
      <c r="S993" t="str">
        <f>IF(Table3[[#This Row],[actual_price]]&lt;200, "&lt;₹200", IF(Table3[[#This Row],[actual_price]]&lt;=500, "₹200–₹500", "&gt;₹500"))</f>
        <v>&gt;₹500</v>
      </c>
      <c r="T993" t="str">
        <f>IF(Table3[[#This Row],[rating_count]]&lt;1000, "Yes", "No")</f>
        <v>No</v>
      </c>
      <c r="U993" s="8">
        <f>Table3[[#This Row],[rating]] * Table3[[#This Row],[rating_count]]</f>
        <v>15320.800000000001</v>
      </c>
    </row>
    <row r="994" spans="1:21" x14ac:dyDescent="0.4">
      <c r="A994" t="s">
        <v>717</v>
      </c>
      <c r="B994" t="s">
        <v>718</v>
      </c>
      <c r="C994" t="s">
        <v>18</v>
      </c>
      <c r="D994">
        <v>179</v>
      </c>
      <c r="E994">
        <v>399</v>
      </c>
      <c r="F994" s="1">
        <v>0.55000000000000004</v>
      </c>
      <c r="G994">
        <v>4</v>
      </c>
      <c r="H994" s="4">
        <v>1423</v>
      </c>
      <c r="I994" t="s">
        <v>719</v>
      </c>
      <c r="J994" t="s">
        <v>720</v>
      </c>
      <c r="K994" t="s">
        <v>721</v>
      </c>
      <c r="L994" t="s">
        <v>722</v>
      </c>
      <c r="M994" t="s">
        <v>723</v>
      </c>
      <c r="N994" t="s">
        <v>13028</v>
      </c>
      <c r="O994" t="s">
        <v>8294</v>
      </c>
      <c r="P994" t="s">
        <v>8295</v>
      </c>
      <c r="Q994" t="str">
        <f t="shared" si="15"/>
        <v>Yes</v>
      </c>
      <c r="R994" s="8">
        <f>Table3[[#This Row],[actual_price]]*Table3[[#This Row],[rating_count]]</f>
        <v>567777</v>
      </c>
      <c r="S994" t="str">
        <f>IF(Table3[[#This Row],[actual_price]]&lt;200, "&lt;₹200", IF(Table3[[#This Row],[actual_price]]&lt;=500, "₹200–₹500", "&gt;₹500"))</f>
        <v>₹200–₹500</v>
      </c>
      <c r="T994" t="str">
        <f>IF(Table3[[#This Row],[rating_count]]&lt;1000, "Yes", "No")</f>
        <v>No</v>
      </c>
      <c r="U994" s="8">
        <f>Table3[[#This Row],[rating]] * Table3[[#This Row],[rating_count]]</f>
        <v>5692</v>
      </c>
    </row>
    <row r="995" spans="1:21" x14ac:dyDescent="0.4">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c r="Q995" t="str">
        <f t="shared" si="15"/>
        <v>No</v>
      </c>
      <c r="R995" s="8">
        <f>Table3[[#This Row],[actual_price]]*Table3[[#This Row],[rating_count]]</f>
        <v>619900</v>
      </c>
      <c r="S995" t="str">
        <f>IF(Table3[[#This Row],[actual_price]]&lt;200, "&lt;₹200", IF(Table3[[#This Row],[actual_price]]&lt;=500, "₹200–₹500", "&gt;₹500"))</f>
        <v>&lt;₹200</v>
      </c>
      <c r="T995" t="str">
        <f>IF(Table3[[#This Row],[rating_count]]&lt;1000, "Yes", "No")</f>
        <v>No</v>
      </c>
      <c r="U995" s="8">
        <f>Table3[[#This Row],[rating]] * Table3[[#This Row],[rating_count]]</f>
        <v>25415.899999999998</v>
      </c>
    </row>
    <row r="996" spans="1:21" x14ac:dyDescent="0.4">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c r="Q996" t="str">
        <f t="shared" si="15"/>
        <v>Yes</v>
      </c>
      <c r="R996" s="8">
        <f>Table3[[#This Row],[actual_price]]*Table3[[#This Row],[rating_count]]</f>
        <v>3332333</v>
      </c>
      <c r="S996" t="str">
        <f>IF(Table3[[#This Row],[actual_price]]&lt;200, "&lt;₹200", IF(Table3[[#This Row],[actual_price]]&lt;=500, "₹200–₹500", "&gt;₹500"))</f>
        <v>&gt;₹500</v>
      </c>
      <c r="T996" t="str">
        <f>IF(Table3[[#This Row],[rating_count]]&lt;1000, "Yes", "No")</f>
        <v>No</v>
      </c>
      <c r="U996" s="8">
        <f>Table3[[#This Row],[rating]] * Table3[[#This Row],[rating_count]]</f>
        <v>7334.8</v>
      </c>
    </row>
    <row r="997" spans="1:21" x14ac:dyDescent="0.4">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c r="Q997" t="str">
        <f t="shared" si="15"/>
        <v>No</v>
      </c>
      <c r="R997" s="8">
        <f>Table3[[#This Row],[actual_price]]*Table3[[#This Row],[rating_count]]</f>
        <v>8501400</v>
      </c>
      <c r="S997" t="str">
        <f>IF(Table3[[#This Row],[actual_price]]&lt;200, "&lt;₹200", IF(Table3[[#This Row],[actual_price]]&lt;=500, "₹200–₹500", "&gt;₹500"))</f>
        <v>&gt;₹500</v>
      </c>
      <c r="T997" t="str">
        <f>IF(Table3[[#This Row],[rating_count]]&lt;1000, "Yes", "No")</f>
        <v>No</v>
      </c>
      <c r="U997" s="8">
        <f>Table3[[#This Row],[rating]] * Table3[[#This Row],[rating_count]]</f>
        <v>20308.899999999998</v>
      </c>
    </row>
    <row r="998" spans="1:21" x14ac:dyDescent="0.4">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c r="Q998" t="str">
        <f t="shared" si="15"/>
        <v>Yes</v>
      </c>
      <c r="R998" s="8">
        <f>Table3[[#This Row],[actual_price]]*Table3[[#This Row],[rating_count]]</f>
        <v>11407140</v>
      </c>
      <c r="S998" t="str">
        <f>IF(Table3[[#This Row],[actual_price]]&lt;200, "&lt;₹200", IF(Table3[[#This Row],[actual_price]]&lt;=500, "₹200–₹500", "&gt;₹500"))</f>
        <v>₹200–₹500</v>
      </c>
      <c r="T998" t="str">
        <f>IF(Table3[[#This Row],[rating_count]]&lt;1000, "Yes", "No")</f>
        <v>No</v>
      </c>
      <c r="U998" s="8">
        <f>Table3[[#This Row],[rating]] * Table3[[#This Row],[rating_count]]</f>
        <v>96012</v>
      </c>
    </row>
    <row r="999" spans="1:21" x14ac:dyDescent="0.4">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c r="Q999" t="str">
        <f t="shared" si="15"/>
        <v>No</v>
      </c>
      <c r="R999" s="8">
        <f>Table3[[#This Row],[actual_price]]*Table3[[#This Row],[rating_count]]</f>
        <v>529308</v>
      </c>
      <c r="S999" t="str">
        <f>IF(Table3[[#This Row],[actual_price]]&lt;200, "&lt;₹200", IF(Table3[[#This Row],[actual_price]]&lt;=500, "₹200–₹500", "&gt;₹500"))</f>
        <v>&lt;₹200</v>
      </c>
      <c r="T999" t="str">
        <f>IF(Table3[[#This Row],[rating_count]]&lt;1000, "Yes", "No")</f>
        <v>No</v>
      </c>
      <c r="U999" s="8">
        <f>Table3[[#This Row],[rating]] * Table3[[#This Row],[rating_count]]</f>
        <v>48859.200000000004</v>
      </c>
    </row>
    <row r="1000" spans="1:21" x14ac:dyDescent="0.4">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c r="Q1000" t="str">
        <f t="shared" si="15"/>
        <v>Yes</v>
      </c>
      <c r="R1000" s="8">
        <f>Table3[[#This Row],[actual_price]]*Table3[[#This Row],[rating_count]]</f>
        <v>58239018</v>
      </c>
      <c r="S1000" t="str">
        <f>IF(Table3[[#This Row],[actual_price]]&lt;200, "&lt;₹200", IF(Table3[[#This Row],[actual_price]]&lt;=500, "₹200–₹500", "&gt;₹500"))</f>
        <v>&gt;₹500</v>
      </c>
      <c r="T1000" t="str">
        <f>IF(Table3[[#This Row],[rating_count]]&lt;1000, "Yes", "No")</f>
        <v>No</v>
      </c>
      <c r="U1000" s="8">
        <f>Table3[[#This Row],[rating]] * Table3[[#This Row],[rating_count]]</f>
        <v>67964.400000000009</v>
      </c>
    </row>
    <row r="1001" spans="1:21" x14ac:dyDescent="0.4">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c r="Q1001" t="str">
        <f t="shared" si="15"/>
        <v>Yes</v>
      </c>
      <c r="R1001" s="8">
        <f>Table3[[#This Row],[actual_price]]*Table3[[#This Row],[rating_count]]</f>
        <v>11602920</v>
      </c>
      <c r="S1001" t="str">
        <f>IF(Table3[[#This Row],[actual_price]]&lt;200, "&lt;₹200", IF(Table3[[#This Row],[actual_price]]&lt;=500, "₹200–₹500", "&gt;₹500"))</f>
        <v>&gt;₹500</v>
      </c>
      <c r="T1001" t="str">
        <f>IF(Table3[[#This Row],[rating_count]]&lt;1000, "Yes", "No")</f>
        <v>No</v>
      </c>
      <c r="U1001" s="8">
        <f>Table3[[#This Row],[rating]] * Table3[[#This Row],[rating_count]]</f>
        <v>12213.6</v>
      </c>
    </row>
    <row r="1002" spans="1:21" x14ac:dyDescent="0.4">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c r="Q1002" t="str">
        <f t="shared" si="15"/>
        <v>Yes</v>
      </c>
      <c r="R1002" s="8">
        <f>Table3[[#This Row],[actual_price]]*Table3[[#This Row],[rating_count]]</f>
        <v>267464</v>
      </c>
      <c r="S1002" t="str">
        <f>IF(Table3[[#This Row],[actual_price]]&lt;200, "&lt;₹200", IF(Table3[[#This Row],[actual_price]]&lt;=500, "₹200–₹500", "&gt;₹500"))</f>
        <v>₹200–₹500</v>
      </c>
      <c r="T1002" t="str">
        <f>IF(Table3[[#This Row],[rating_count]]&lt;1000, "Yes", "No")</f>
        <v>Yes</v>
      </c>
      <c r="U1002" s="8">
        <f>Table3[[#This Row],[rating]] * Table3[[#This Row],[rating_count]]</f>
        <v>2090.4</v>
      </c>
    </row>
    <row r="1003" spans="1:21" x14ac:dyDescent="0.4">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c r="Q1003" t="str">
        <f t="shared" si="15"/>
        <v>No</v>
      </c>
      <c r="R1003" s="8">
        <f>Table3[[#This Row],[actual_price]]*Table3[[#This Row],[rating_count]]</f>
        <v>3560125</v>
      </c>
      <c r="S1003" t="str">
        <f>IF(Table3[[#This Row],[actual_price]]&lt;200, "&lt;₹200", IF(Table3[[#This Row],[actual_price]]&lt;=500, "₹200–₹500", "&gt;₹500"))</f>
        <v>&gt;₹500</v>
      </c>
      <c r="T1003" t="str">
        <f>IF(Table3[[#This Row],[rating_count]]&lt;1000, "Yes", "No")</f>
        <v>No</v>
      </c>
      <c r="U1003" s="8">
        <f>Table3[[#This Row],[rating]] * Table3[[#This Row],[rating_count]]</f>
        <v>9975</v>
      </c>
    </row>
    <row r="1004" spans="1:21" x14ac:dyDescent="0.4">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c r="Q1004" t="str">
        <f t="shared" si="15"/>
        <v>No</v>
      </c>
      <c r="R1004" s="8">
        <f>Table3[[#This Row],[actual_price]]*Table3[[#This Row],[rating_count]]</f>
        <v>594120</v>
      </c>
      <c r="S1004" t="str">
        <f>IF(Table3[[#This Row],[actual_price]]&lt;200, "&lt;₹200", IF(Table3[[#This Row],[actual_price]]&lt;=500, "₹200–₹500", "&gt;₹500"))</f>
        <v>&lt;₹200</v>
      </c>
      <c r="T1004" t="str">
        <f>IF(Table3[[#This Row],[rating_count]]&lt;1000, "Yes", "No")</f>
        <v>No</v>
      </c>
      <c r="U1004" s="8">
        <f>Table3[[#This Row],[rating]] * Table3[[#This Row],[rating_count]]</f>
        <v>22279.5</v>
      </c>
    </row>
    <row r="1005" spans="1:21" x14ac:dyDescent="0.4">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c r="Q1005" t="str">
        <f t="shared" si="15"/>
        <v>Yes</v>
      </c>
      <c r="R1005" s="8">
        <f>Table3[[#This Row],[actual_price]]*Table3[[#This Row],[rating_count]]</f>
        <v>1427592</v>
      </c>
      <c r="S1005" t="str">
        <f>IF(Table3[[#This Row],[actual_price]]&lt;200, "&lt;₹200", IF(Table3[[#This Row],[actual_price]]&lt;=500, "₹200–₹500", "&gt;₹500"))</f>
        <v>&gt;₹500</v>
      </c>
      <c r="T1005" t="str">
        <f>IF(Table3[[#This Row],[rating_count]]&lt;1000, "Yes", "No")</f>
        <v>Yes</v>
      </c>
      <c r="U1005" s="8">
        <f>Table3[[#This Row],[rating]] * Table3[[#This Row],[rating_count]]</f>
        <v>1754.3999999999999</v>
      </c>
    </row>
    <row r="1006" spans="1:21" x14ac:dyDescent="0.4">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c r="Q1006" t="str">
        <f t="shared" si="15"/>
        <v>No</v>
      </c>
      <c r="R1006" s="8">
        <f>Table3[[#This Row],[actual_price]]*Table3[[#This Row],[rating_count]]</f>
        <v>808920</v>
      </c>
      <c r="S1006" t="str">
        <f>IF(Table3[[#This Row],[actual_price]]&lt;200, "&lt;₹200", IF(Table3[[#This Row],[actual_price]]&lt;=500, "₹200–₹500", "&gt;₹500"))</f>
        <v>₹200–₹500</v>
      </c>
      <c r="T1006" t="str">
        <f>IF(Table3[[#This Row],[rating_count]]&lt;1000, "Yes", "No")</f>
        <v>No</v>
      </c>
      <c r="U1006" s="8">
        <f>Table3[[#This Row],[rating]] * Table3[[#This Row],[rating_count]]</f>
        <v>8089.2000000000007</v>
      </c>
    </row>
    <row r="1007" spans="1:21" x14ac:dyDescent="0.4">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c r="Q1007" t="str">
        <f t="shared" si="15"/>
        <v>No</v>
      </c>
      <c r="R1007" s="8">
        <f>Table3[[#This Row],[actual_price]]*Table3[[#This Row],[rating_count]]</f>
        <v>1079550</v>
      </c>
      <c r="S1007" t="str">
        <f>IF(Table3[[#This Row],[actual_price]]&lt;200, "&lt;₹200", IF(Table3[[#This Row],[actual_price]]&lt;=500, "₹200–₹500", "&gt;₹500"))</f>
        <v>₹200–₹500</v>
      </c>
      <c r="T1007" t="str">
        <f>IF(Table3[[#This Row],[rating_count]]&lt;1000, "Yes", "No")</f>
        <v>No</v>
      </c>
      <c r="U1007" s="8">
        <f>Table3[[#This Row],[rating]] * Table3[[#This Row],[rating_count]]</f>
        <v>19671.8</v>
      </c>
    </row>
    <row r="1008" spans="1:21" x14ac:dyDescent="0.4">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c r="Q1008" t="str">
        <f t="shared" si="15"/>
        <v>Yes</v>
      </c>
      <c r="R1008" s="8">
        <f>Table3[[#This Row],[actual_price]]*Table3[[#This Row],[rating_count]]</f>
        <v>5859067</v>
      </c>
      <c r="S1008" t="str">
        <f>IF(Table3[[#This Row],[actual_price]]&lt;200, "&lt;₹200", IF(Table3[[#This Row],[actual_price]]&lt;=500, "₹200–₹500", "&gt;₹500"))</f>
        <v>&gt;₹500</v>
      </c>
      <c r="T1008" t="str">
        <f>IF(Table3[[#This Row],[rating_count]]&lt;1000, "Yes", "No")</f>
        <v>No</v>
      </c>
      <c r="U1008" s="8">
        <f>Table3[[#This Row],[rating]] * Table3[[#This Row],[rating_count]]</f>
        <v>30065.299999999996</v>
      </c>
    </row>
    <row r="1009" spans="1:21" x14ac:dyDescent="0.4">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c r="Q1009" t="str">
        <f t="shared" si="15"/>
        <v>Yes</v>
      </c>
      <c r="R1009" s="8">
        <f>Table3[[#This Row],[actual_price]]*Table3[[#This Row],[rating_count]]</f>
        <v>979755</v>
      </c>
      <c r="S1009" t="str">
        <f>IF(Table3[[#This Row],[actual_price]]&lt;200, "&lt;₹200", IF(Table3[[#This Row],[actual_price]]&lt;=500, "₹200–₹500", "&gt;₹500"))</f>
        <v>&gt;₹500</v>
      </c>
      <c r="T1009" t="str">
        <f>IF(Table3[[#This Row],[rating_count]]&lt;1000, "Yes", "No")</f>
        <v>Yes</v>
      </c>
      <c r="U1009" s="8">
        <f>Table3[[#This Row],[rating]] * Table3[[#This Row],[rating_count]]</f>
        <v>1127</v>
      </c>
    </row>
    <row r="1010" spans="1:21" x14ac:dyDescent="0.4">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c r="Q1010" t="str">
        <f t="shared" si="15"/>
        <v>No</v>
      </c>
      <c r="R1010" s="8">
        <f>Table3[[#This Row],[actual_price]]*Table3[[#This Row],[rating_count]]</f>
        <v>35150500</v>
      </c>
      <c r="S1010" t="str">
        <f>IF(Table3[[#This Row],[actual_price]]&lt;200, "&lt;₹200", IF(Table3[[#This Row],[actual_price]]&lt;=500, "₹200–₹500", "&gt;₹500"))</f>
        <v>&gt;₹500</v>
      </c>
      <c r="T1010" t="str">
        <f>IF(Table3[[#This Row],[rating_count]]&lt;1000, "Yes", "No")</f>
        <v>No</v>
      </c>
      <c r="U1010" s="8">
        <f>Table3[[#This Row],[rating]] * Table3[[#This Row],[rating_count]]</f>
        <v>13877.599999999999</v>
      </c>
    </row>
    <row r="1011" spans="1:21" x14ac:dyDescent="0.4">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c r="Q1011" t="str">
        <f t="shared" si="15"/>
        <v>No</v>
      </c>
      <c r="R1011" s="8">
        <f>Table3[[#This Row],[actual_price]]*Table3[[#This Row],[rating_count]]</f>
        <v>15341500</v>
      </c>
      <c r="S1011" t="str">
        <f>IF(Table3[[#This Row],[actual_price]]&lt;200, "&lt;₹200", IF(Table3[[#This Row],[actual_price]]&lt;=500, "₹200–₹500", "&gt;₹500"))</f>
        <v>&gt;₹500</v>
      </c>
      <c r="T1011" t="str">
        <f>IF(Table3[[#This Row],[rating_count]]&lt;1000, "Yes", "No")</f>
        <v>No</v>
      </c>
      <c r="U1011" s="8">
        <f>Table3[[#This Row],[rating]] * Table3[[#This Row],[rating_count]]</f>
        <v>10814.5</v>
      </c>
    </row>
    <row r="1012" spans="1:21" x14ac:dyDescent="0.4">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c r="Q1012" t="str">
        <f t="shared" si="15"/>
        <v>Yes</v>
      </c>
      <c r="R1012" s="8">
        <f>Table3[[#This Row],[actual_price]]*Table3[[#This Row],[rating_count]]</f>
        <v>13738224</v>
      </c>
      <c r="S1012" t="str">
        <f>IF(Table3[[#This Row],[actual_price]]&lt;200, "&lt;₹200", IF(Table3[[#This Row],[actual_price]]&lt;=500, "₹200–₹500", "&gt;₹500"))</f>
        <v>&gt;₹500</v>
      </c>
      <c r="T1012" t="str">
        <f>IF(Table3[[#This Row],[rating_count]]&lt;1000, "Yes", "No")</f>
        <v>No</v>
      </c>
      <c r="U1012" s="8">
        <f>Table3[[#This Row],[rating]] * Table3[[#This Row],[rating_count]]</f>
        <v>44419.200000000004</v>
      </c>
    </row>
    <row r="1013" spans="1:21" x14ac:dyDescent="0.4">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c r="Q1013" t="str">
        <f t="shared" si="15"/>
        <v>Yes</v>
      </c>
      <c r="R1013" s="8">
        <f>Table3[[#This Row],[actual_price]]*Table3[[#This Row],[rating_count]]</f>
        <v>6446700</v>
      </c>
      <c r="S1013" t="str">
        <f>IF(Table3[[#This Row],[actual_price]]&lt;200, "&lt;₹200", IF(Table3[[#This Row],[actual_price]]&lt;=500, "₹200–₹500", "&gt;₹500"))</f>
        <v>&gt;₹500</v>
      </c>
      <c r="T1013" t="str">
        <f>IF(Table3[[#This Row],[rating_count]]&lt;1000, "Yes", "No")</f>
        <v>No</v>
      </c>
      <c r="U1013" s="8">
        <f>Table3[[#This Row],[rating]] * Table3[[#This Row],[rating_count]]</f>
        <v>20827.8</v>
      </c>
    </row>
    <row r="1014" spans="1:21" x14ac:dyDescent="0.4">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c r="Q1014" t="str">
        <f t="shared" si="15"/>
        <v>No</v>
      </c>
      <c r="R1014" s="8">
        <f>Table3[[#This Row],[actual_price]]*Table3[[#This Row],[rating_count]]</f>
        <v>844400</v>
      </c>
      <c r="S1014" t="str">
        <f>IF(Table3[[#This Row],[actual_price]]&lt;200, "&lt;₹200", IF(Table3[[#This Row],[actual_price]]&lt;=500, "₹200–₹500", "&gt;₹500"))</f>
        <v>₹200–₹500</v>
      </c>
      <c r="T1014" t="str">
        <f>IF(Table3[[#This Row],[rating_count]]&lt;1000, "Yes", "No")</f>
        <v>No</v>
      </c>
      <c r="U1014" s="8">
        <f>Table3[[#This Row],[rating]] * Table3[[#This Row],[rating_count]]</f>
        <v>9288.4000000000015</v>
      </c>
    </row>
    <row r="1015" spans="1:21" x14ac:dyDescent="0.4">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c r="Q1015" t="str">
        <f t="shared" si="15"/>
        <v>Yes</v>
      </c>
      <c r="R1015" s="8">
        <f>Table3[[#This Row],[actual_price]]*Table3[[#This Row],[rating_count]]</f>
        <v>2045338</v>
      </c>
      <c r="S1015" t="str">
        <f>IF(Table3[[#This Row],[actual_price]]&lt;200, "&lt;₹200", IF(Table3[[#This Row],[actual_price]]&lt;=500, "₹200–₹500", "&gt;₹500"))</f>
        <v>&gt;₹500</v>
      </c>
      <c r="T1015" t="str">
        <f>IF(Table3[[#This Row],[rating_count]]&lt;1000, "Yes", "No")</f>
        <v>No</v>
      </c>
      <c r="U1015" s="8">
        <f>Table3[[#This Row],[rating]] * Table3[[#This Row],[rating_count]]</f>
        <v>5701.8</v>
      </c>
    </row>
    <row r="1016" spans="1:21" x14ac:dyDescent="0.4">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c r="Q1016" t="str">
        <f t="shared" si="15"/>
        <v>No</v>
      </c>
      <c r="R1016" s="8">
        <f>Table3[[#This Row],[actual_price]]*Table3[[#This Row],[rating_count]]</f>
        <v>19344470</v>
      </c>
      <c r="S1016" t="str">
        <f>IF(Table3[[#This Row],[actual_price]]&lt;200, "&lt;₹200", IF(Table3[[#This Row],[actual_price]]&lt;=500, "₹200–₹500", "&gt;₹500"))</f>
        <v>&gt;₹500</v>
      </c>
      <c r="T1016" t="str">
        <f>IF(Table3[[#This Row],[rating_count]]&lt;1000, "Yes", "No")</f>
        <v>Yes</v>
      </c>
      <c r="U1016" s="8">
        <f>Table3[[#This Row],[rating]] * Table3[[#This Row],[rating_count]]</f>
        <v>1292</v>
      </c>
    </row>
    <row r="1017" spans="1:21" x14ac:dyDescent="0.4">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c r="Q1017" t="str">
        <f t="shared" si="15"/>
        <v>Yes</v>
      </c>
      <c r="R1017" s="8">
        <f>Table3[[#This Row],[actual_price]]*Table3[[#This Row],[rating_count]]</f>
        <v>227058120</v>
      </c>
      <c r="S1017" t="str">
        <f>IF(Table3[[#This Row],[actual_price]]&lt;200, "&lt;₹200", IF(Table3[[#This Row],[actual_price]]&lt;=500, "₹200–₹500", "&gt;₹500"))</f>
        <v>&gt;₹500</v>
      </c>
      <c r="T1017" t="str">
        <f>IF(Table3[[#This Row],[rating_count]]&lt;1000, "Yes", "No")</f>
        <v>No</v>
      </c>
      <c r="U1017" s="8">
        <f>Table3[[#This Row],[rating]] * Table3[[#This Row],[rating_count]]</f>
        <v>382989.60000000003</v>
      </c>
    </row>
    <row r="1018" spans="1:21" x14ac:dyDescent="0.4">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c r="Q1018" t="str">
        <f t="shared" si="15"/>
        <v>Yes</v>
      </c>
      <c r="R1018" s="8">
        <f>Table3[[#This Row],[actual_price]]*Table3[[#This Row],[rating_count]]</f>
        <v>835582</v>
      </c>
      <c r="S1018" t="str">
        <f>IF(Table3[[#This Row],[actual_price]]&lt;200, "&lt;₹200", IF(Table3[[#This Row],[actual_price]]&lt;=500, "₹200–₹500", "&gt;₹500"))</f>
        <v>&gt;₹500</v>
      </c>
      <c r="T1018" t="str">
        <f>IF(Table3[[#This Row],[rating_count]]&lt;1000, "Yes", "No")</f>
        <v>Yes</v>
      </c>
      <c r="U1018" s="8">
        <f>Table3[[#This Row],[rating]] * Table3[[#This Row],[rating_count]]</f>
        <v>1546.6000000000001</v>
      </c>
    </row>
    <row r="1019" spans="1:21" x14ac:dyDescent="0.4">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c r="Q1019" t="str">
        <f t="shared" si="15"/>
        <v>Yes</v>
      </c>
      <c r="R1019" s="8">
        <f>Table3[[#This Row],[actual_price]]*Table3[[#This Row],[rating_count]]</f>
        <v>10680474</v>
      </c>
      <c r="S1019" t="str">
        <f>IF(Table3[[#This Row],[actual_price]]&lt;200, "&lt;₹200", IF(Table3[[#This Row],[actual_price]]&lt;=500, "₹200–₹500", "&gt;₹500"))</f>
        <v>&gt;₹500</v>
      </c>
      <c r="T1019" t="str">
        <f>IF(Table3[[#This Row],[rating_count]]&lt;1000, "Yes", "No")</f>
        <v>No</v>
      </c>
      <c r="U1019" s="8">
        <f>Table3[[#This Row],[rating]] * Table3[[#This Row],[rating_count]]</f>
        <v>6867</v>
      </c>
    </row>
    <row r="1020" spans="1:21" x14ac:dyDescent="0.4">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c r="Q1020" t="str">
        <f t="shared" si="15"/>
        <v>Yes</v>
      </c>
      <c r="R1020" s="8">
        <f>Table3[[#This Row],[actual_price]]*Table3[[#This Row],[rating_count]]</f>
        <v>126873</v>
      </c>
      <c r="S1020" t="str">
        <f>IF(Table3[[#This Row],[actual_price]]&lt;200, "&lt;₹200", IF(Table3[[#This Row],[actual_price]]&lt;=500, "₹200–₹500", "&gt;₹500"))</f>
        <v>&gt;₹500</v>
      </c>
      <c r="T1020" t="str">
        <f>IF(Table3[[#This Row],[rating_count]]&lt;1000, "Yes", "No")</f>
        <v>Yes</v>
      </c>
      <c r="U1020" s="8">
        <f>Table3[[#This Row],[rating]] * Table3[[#This Row],[rating_count]]</f>
        <v>571.5</v>
      </c>
    </row>
    <row r="1021" spans="1:21" x14ac:dyDescent="0.4">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c r="Q1021" t="str">
        <f t="shared" si="15"/>
        <v>Yes</v>
      </c>
      <c r="R1021" s="8">
        <f>Table3[[#This Row],[actual_price]]*Table3[[#This Row],[rating_count]]</f>
        <v>8107200</v>
      </c>
      <c r="S1021" t="str">
        <f>IF(Table3[[#This Row],[actual_price]]&lt;200, "&lt;₹200", IF(Table3[[#This Row],[actual_price]]&lt;=500, "₹200–₹500", "&gt;₹500"))</f>
        <v>&gt;₹500</v>
      </c>
      <c r="T1021" t="str">
        <f>IF(Table3[[#This Row],[rating_count]]&lt;1000, "Yes", "No")</f>
        <v>No</v>
      </c>
      <c r="U1021" s="8">
        <f>Table3[[#This Row],[rating]] * Table3[[#This Row],[rating_count]]</f>
        <v>36482.400000000001</v>
      </c>
    </row>
    <row r="1022" spans="1:21" x14ac:dyDescent="0.4">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c r="Q1022" t="str">
        <f t="shared" si="15"/>
        <v>Yes</v>
      </c>
      <c r="R1022" s="8">
        <f>Table3[[#This Row],[actual_price]]*Table3[[#This Row],[rating_count]]</f>
        <v>1550448</v>
      </c>
      <c r="S1022" t="str">
        <f>IF(Table3[[#This Row],[actual_price]]&lt;200, "&lt;₹200", IF(Table3[[#This Row],[actual_price]]&lt;=500, "₹200–₹500", "&gt;₹500"))</f>
        <v>&gt;₹500</v>
      </c>
      <c r="T1022" t="str">
        <f>IF(Table3[[#This Row],[rating_count]]&lt;1000, "Yes", "No")</f>
        <v>No</v>
      </c>
      <c r="U1022" s="8">
        <f>Table3[[#This Row],[rating]] * Table3[[#This Row],[rating_count]]</f>
        <v>6673.5999999999995</v>
      </c>
    </row>
    <row r="1023" spans="1:21" x14ac:dyDescent="0.4">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c r="Q1023" t="str">
        <f t="shared" si="15"/>
        <v>Yes</v>
      </c>
      <c r="R1023" s="8">
        <f>Table3[[#This Row],[actual_price]]*Table3[[#This Row],[rating_count]]</f>
        <v>75760738</v>
      </c>
      <c r="S1023" t="str">
        <f>IF(Table3[[#This Row],[actual_price]]&lt;200, "&lt;₹200", IF(Table3[[#This Row],[actual_price]]&lt;=500, "₹200–₹500", "&gt;₹500"))</f>
        <v>&gt;₹500</v>
      </c>
      <c r="T1023" t="str">
        <f>IF(Table3[[#This Row],[rating_count]]&lt;1000, "Yes", "No")</f>
        <v>No</v>
      </c>
      <c r="U1023" s="8">
        <f>Table3[[#This Row],[rating]] * Table3[[#This Row],[rating_count]]</f>
        <v>103574.2</v>
      </c>
    </row>
    <row r="1024" spans="1:21" x14ac:dyDescent="0.4">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c r="Q1024" t="str">
        <f t="shared" si="15"/>
        <v>No</v>
      </c>
      <c r="R1024" s="8">
        <f>Table3[[#This Row],[actual_price]]*Table3[[#This Row],[rating_count]]</f>
        <v>153589425</v>
      </c>
      <c r="S1024" t="str">
        <f>IF(Table3[[#This Row],[actual_price]]&lt;200, "&lt;₹200", IF(Table3[[#This Row],[actual_price]]&lt;=500, "₹200–₹500", "&gt;₹500"))</f>
        <v>&gt;₹500</v>
      </c>
      <c r="T1024" t="str">
        <f>IF(Table3[[#This Row],[rating_count]]&lt;1000, "Yes", "No")</f>
        <v>No</v>
      </c>
      <c r="U1024" s="8">
        <f>Table3[[#This Row],[rating]] * Table3[[#This Row],[rating_count]]</f>
        <v>481123.5</v>
      </c>
    </row>
    <row r="1025" spans="1:21" x14ac:dyDescent="0.4">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c r="Q1025" t="str">
        <f t="shared" si="15"/>
        <v>No</v>
      </c>
      <c r="R1025" s="8">
        <f>Table3[[#This Row],[actual_price]]*Table3[[#This Row],[rating_count]]</f>
        <v>22543500</v>
      </c>
      <c r="S1025" t="str">
        <f>IF(Table3[[#This Row],[actual_price]]&lt;200, "&lt;₹200", IF(Table3[[#This Row],[actual_price]]&lt;=500, "₹200–₹500", "&gt;₹500"))</f>
        <v>&gt;₹500</v>
      </c>
      <c r="T1025" t="str">
        <f>IF(Table3[[#This Row],[rating_count]]&lt;1000, "Yes", "No")</f>
        <v>No</v>
      </c>
      <c r="U1025" s="8">
        <f>Table3[[#This Row],[rating]] * Table3[[#This Row],[rating_count]]</f>
        <v>47880</v>
      </c>
    </row>
    <row r="1026" spans="1:21" x14ac:dyDescent="0.4">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c r="Q1026" t="str">
        <f t="shared" si="15"/>
        <v>No</v>
      </c>
      <c r="R1026" s="8">
        <f>Table3[[#This Row],[actual_price]]*Table3[[#This Row],[rating_count]]</f>
        <v>37086000</v>
      </c>
      <c r="S1026" t="str">
        <f>IF(Table3[[#This Row],[actual_price]]&lt;200, "&lt;₹200", IF(Table3[[#This Row],[actual_price]]&lt;=500, "₹200–₹500", "&gt;₹500"))</f>
        <v>&gt;₹500</v>
      </c>
      <c r="T1026" t="str">
        <f>IF(Table3[[#This Row],[rating_count]]&lt;1000, "Yes", "No")</f>
        <v>No</v>
      </c>
      <c r="U1026" s="8">
        <f>Table3[[#This Row],[rating]] * Table3[[#This Row],[rating_count]]</f>
        <v>74172</v>
      </c>
    </row>
    <row r="1027" spans="1:21" x14ac:dyDescent="0.4">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c r="Q1027" t="str">
        <f t="shared" ref="Q1027:Q1090" si="16">IF(F1027&gt;=0.5, "Yes", "No")</f>
        <v>Yes</v>
      </c>
      <c r="R1027" s="8">
        <f>Table3[[#This Row],[actual_price]]*Table3[[#This Row],[rating_count]]</f>
        <v>3574422</v>
      </c>
      <c r="S1027" t="str">
        <f>IF(Table3[[#This Row],[actual_price]]&lt;200, "&lt;₹200", IF(Table3[[#This Row],[actual_price]]&lt;=500, "₹200–₹500", "&gt;₹500"))</f>
        <v>&gt;₹500</v>
      </c>
      <c r="T1027" t="str">
        <f>IF(Table3[[#This Row],[rating_count]]&lt;1000, "Yes", "No")</f>
        <v>No</v>
      </c>
      <c r="U1027" s="8">
        <f>Table3[[#This Row],[rating]] * Table3[[#This Row],[rating_count]]</f>
        <v>14669.8</v>
      </c>
    </row>
    <row r="1028" spans="1:21" x14ac:dyDescent="0.4">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c r="Q1028" t="str">
        <f t="shared" si="16"/>
        <v>Yes</v>
      </c>
      <c r="R1028" s="8">
        <f>Table3[[#This Row],[actual_price]]*Table3[[#This Row],[rating_count]]</f>
        <v>4059969</v>
      </c>
      <c r="S1028" t="str">
        <f>IF(Table3[[#This Row],[actual_price]]&lt;200, "&lt;₹200", IF(Table3[[#This Row],[actual_price]]&lt;=500, "₹200–₹500", "&gt;₹500"))</f>
        <v>&gt;₹500</v>
      </c>
      <c r="T1028" t="str">
        <f>IF(Table3[[#This Row],[rating_count]]&lt;1000, "Yes", "No")</f>
        <v>No</v>
      </c>
      <c r="U1028" s="8">
        <f>Table3[[#This Row],[rating]] * Table3[[#This Row],[rating_count]]</f>
        <v>7514.7000000000007</v>
      </c>
    </row>
    <row r="1029" spans="1:21" x14ac:dyDescent="0.4">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c r="Q1029" t="str">
        <f t="shared" si="16"/>
        <v>No</v>
      </c>
      <c r="R1029" s="8">
        <f>Table3[[#This Row],[actual_price]]*Table3[[#This Row],[rating_count]]</f>
        <v>22452006</v>
      </c>
      <c r="S1029" t="str">
        <f>IF(Table3[[#This Row],[actual_price]]&lt;200, "&lt;₹200", IF(Table3[[#This Row],[actual_price]]&lt;=500, "₹200–₹500", "&gt;₹500"))</f>
        <v>₹200–₹500</v>
      </c>
      <c r="T1029" t="str">
        <f>IF(Table3[[#This Row],[rating_count]]&lt;1000, "Yes", "No")</f>
        <v>No</v>
      </c>
      <c r="U1029" s="8">
        <f>Table3[[#This Row],[rating]] * Table3[[#This Row],[rating_count]]</f>
        <v>175476.6</v>
      </c>
    </row>
    <row r="1030" spans="1:21" x14ac:dyDescent="0.4">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c r="Q1030" t="str">
        <f t="shared" si="16"/>
        <v>Yes</v>
      </c>
      <c r="R1030" s="8">
        <f>Table3[[#This Row],[actual_price]]*Table3[[#This Row],[rating_count]]</f>
        <v>133928685</v>
      </c>
      <c r="S1030" t="str">
        <f>IF(Table3[[#This Row],[actual_price]]&lt;200, "&lt;₹200", IF(Table3[[#This Row],[actual_price]]&lt;=500, "₹200–₹500", "&gt;₹500"))</f>
        <v>₹200–₹500</v>
      </c>
      <c r="T1030" t="str">
        <f>IF(Table3[[#This Row],[rating_count]]&lt;1000, "Yes", "No")</f>
        <v>No</v>
      </c>
      <c r="U1030" s="8">
        <f>Table3[[#This Row],[rating]] * Table3[[#This Row],[rating_count]]</f>
        <v>1109308.2999999998</v>
      </c>
    </row>
    <row r="1031" spans="1:21" x14ac:dyDescent="0.4">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c r="Q1031" t="str">
        <f t="shared" si="16"/>
        <v>No</v>
      </c>
      <c r="R1031" s="8">
        <f>Table3[[#This Row],[actual_price]]*Table3[[#This Row],[rating_count]]</f>
        <v>39569835</v>
      </c>
      <c r="S1031" t="str">
        <f>IF(Table3[[#This Row],[actual_price]]&lt;200, "&lt;₹200", IF(Table3[[#This Row],[actual_price]]&lt;=500, "₹200–₹500", "&gt;₹500"))</f>
        <v>&gt;₹500</v>
      </c>
      <c r="T1031" t="str">
        <f>IF(Table3[[#This Row],[rating_count]]&lt;1000, "Yes", "No")</f>
        <v>No</v>
      </c>
      <c r="U1031" s="8">
        <f>Table3[[#This Row],[rating]] * Table3[[#This Row],[rating_count]]</f>
        <v>123953.7</v>
      </c>
    </row>
    <row r="1032" spans="1:21" x14ac:dyDescent="0.4">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c r="Q1032" t="str">
        <f t="shared" si="16"/>
        <v>No</v>
      </c>
      <c r="R1032" s="8">
        <f>Table3[[#This Row],[actual_price]]*Table3[[#This Row],[rating_count]]</f>
        <v>4030498</v>
      </c>
      <c r="S1032" t="str">
        <f>IF(Table3[[#This Row],[actual_price]]&lt;200, "&lt;₹200", IF(Table3[[#This Row],[actual_price]]&lt;=500, "₹200–₹500", "&gt;₹500"))</f>
        <v>&gt;₹500</v>
      </c>
      <c r="T1032" t="str">
        <f>IF(Table3[[#This Row],[rating_count]]&lt;1000, "Yes", "No")</f>
        <v>No</v>
      </c>
      <c r="U1032" s="8">
        <f>Table3[[#This Row],[rating]] * Table3[[#This Row],[rating_count]]</f>
        <v>10147.799999999999</v>
      </c>
    </row>
    <row r="1033" spans="1:21" x14ac:dyDescent="0.4">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c r="Q1033" t="str">
        <f t="shared" si="16"/>
        <v>No</v>
      </c>
      <c r="R1033" s="8">
        <f>Table3[[#This Row],[actual_price]]*Table3[[#This Row],[rating_count]]</f>
        <v>91540750</v>
      </c>
      <c r="S1033" t="str">
        <f>IF(Table3[[#This Row],[actual_price]]&lt;200, "&lt;₹200", IF(Table3[[#This Row],[actual_price]]&lt;=500, "₹200–₹500", "&gt;₹500"))</f>
        <v>&gt;₹500</v>
      </c>
      <c r="T1033" t="str">
        <f>IF(Table3[[#This Row],[rating_count]]&lt;1000, "Yes", "No")</f>
        <v>No</v>
      </c>
      <c r="U1033" s="8">
        <f>Table3[[#This Row],[rating]] * Table3[[#This Row],[rating_count]]</f>
        <v>247065</v>
      </c>
    </row>
    <row r="1034" spans="1:21" x14ac:dyDescent="0.4">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c r="Q1034" t="str">
        <f t="shared" si="16"/>
        <v>No</v>
      </c>
      <c r="R1034" s="8">
        <f>Table3[[#This Row],[actual_price]]*Table3[[#This Row],[rating_count]]</f>
        <v>172524176</v>
      </c>
      <c r="S1034" t="str">
        <f>IF(Table3[[#This Row],[actual_price]]&lt;200, "&lt;₹200", IF(Table3[[#This Row],[actual_price]]&lt;=500, "₹200–₹500", "&gt;₹500"))</f>
        <v>&gt;₹500</v>
      </c>
      <c r="T1034" t="str">
        <f>IF(Table3[[#This Row],[rating_count]]&lt;1000, "Yes", "No")</f>
        <v>No</v>
      </c>
      <c r="U1034" s="8">
        <f>Table3[[#This Row],[rating]] * Table3[[#This Row],[rating_count]]</f>
        <v>205321.59999999998</v>
      </c>
    </row>
    <row r="1035" spans="1:21" x14ac:dyDescent="0.4">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c r="Q1035" t="str">
        <f t="shared" si="16"/>
        <v>No</v>
      </c>
      <c r="R1035" s="8">
        <f>Table3[[#This Row],[actual_price]]*Table3[[#This Row],[rating_count]]</f>
        <v>20971240</v>
      </c>
      <c r="S1035" t="str">
        <f>IF(Table3[[#This Row],[actual_price]]&lt;200, "&lt;₹200", IF(Table3[[#This Row],[actual_price]]&lt;=500, "₹200–₹500", "&gt;₹500"))</f>
        <v>&gt;₹500</v>
      </c>
      <c r="T1035" t="str">
        <f>IF(Table3[[#This Row],[rating_count]]&lt;1000, "Yes", "No")</f>
        <v>No</v>
      </c>
      <c r="U1035" s="8">
        <f>Table3[[#This Row],[rating]] * Table3[[#This Row],[rating_count]]</f>
        <v>59249.599999999999</v>
      </c>
    </row>
    <row r="1036" spans="1:21" x14ac:dyDescent="0.4">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c r="Q1036" t="str">
        <f t="shared" si="16"/>
        <v>Yes</v>
      </c>
      <c r="R1036" s="8">
        <f>Table3[[#This Row],[actual_price]]*Table3[[#This Row],[rating_count]]</f>
        <v>4854141</v>
      </c>
      <c r="S1036" t="str">
        <f>IF(Table3[[#This Row],[actual_price]]&lt;200, "&lt;₹200", IF(Table3[[#This Row],[actual_price]]&lt;=500, "₹200–₹500", "&gt;₹500"))</f>
        <v>&gt;₹500</v>
      </c>
      <c r="T1036" t="str">
        <f>IF(Table3[[#This Row],[rating_count]]&lt;1000, "Yes", "No")</f>
        <v>No</v>
      </c>
      <c r="U1036" s="8">
        <f>Table3[[#This Row],[rating]] * Table3[[#This Row],[rating_count]]</f>
        <v>19921.899999999998</v>
      </c>
    </row>
    <row r="1037" spans="1:21" x14ac:dyDescent="0.4">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c r="Q1037" t="str">
        <f t="shared" si="16"/>
        <v>No</v>
      </c>
      <c r="R1037" s="8">
        <f>Table3[[#This Row],[actual_price]]*Table3[[#This Row],[rating_count]]</f>
        <v>23298000</v>
      </c>
      <c r="S1037" t="str">
        <f>IF(Table3[[#This Row],[actual_price]]&lt;200, "&lt;₹200", IF(Table3[[#This Row],[actual_price]]&lt;=500, "₹200–₹500", "&gt;₹500"))</f>
        <v>&gt;₹500</v>
      </c>
      <c r="T1037" t="str">
        <f>IF(Table3[[#This Row],[rating_count]]&lt;1000, "Yes", "No")</f>
        <v>No</v>
      </c>
      <c r="U1037" s="8">
        <f>Table3[[#This Row],[rating]] * Table3[[#This Row],[rating_count]]</f>
        <v>57891.999999999993</v>
      </c>
    </row>
    <row r="1038" spans="1:21" x14ac:dyDescent="0.4">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c r="Q1038" t="str">
        <f t="shared" si="16"/>
        <v>Yes</v>
      </c>
      <c r="R1038" s="8">
        <f>Table3[[#This Row],[actual_price]]*Table3[[#This Row],[rating_count]]</f>
        <v>4205073</v>
      </c>
      <c r="S1038" t="str">
        <f>IF(Table3[[#This Row],[actual_price]]&lt;200, "&lt;₹200", IF(Table3[[#This Row],[actual_price]]&lt;=500, "₹200–₹500", "&gt;₹500"))</f>
        <v>₹200–₹500</v>
      </c>
      <c r="T1038" t="str">
        <f>IF(Table3[[#This Row],[rating_count]]&lt;1000, "Yes", "No")</f>
        <v>No</v>
      </c>
      <c r="U1038" s="8">
        <f>Table3[[#This Row],[rating]] * Table3[[#This Row],[rating_count]]</f>
        <v>27809.1</v>
      </c>
    </row>
    <row r="1039" spans="1:21" x14ac:dyDescent="0.4">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c r="Q1039" t="str">
        <f t="shared" si="16"/>
        <v>Yes</v>
      </c>
      <c r="R1039" s="8">
        <f>Table3[[#This Row],[actual_price]]*Table3[[#This Row],[rating_count]]</f>
        <v>32642400</v>
      </c>
      <c r="S1039" t="str">
        <f>IF(Table3[[#This Row],[actual_price]]&lt;200, "&lt;₹200", IF(Table3[[#This Row],[actual_price]]&lt;=500, "₹200–₹500", "&gt;₹500"))</f>
        <v>&gt;₹500</v>
      </c>
      <c r="T1039" t="str">
        <f>IF(Table3[[#This Row],[rating_count]]&lt;1000, "Yes", "No")</f>
        <v>No</v>
      </c>
      <c r="U1039" s="8">
        <f>Table3[[#This Row],[rating]] * Table3[[#This Row],[rating_count]]</f>
        <v>97927.2</v>
      </c>
    </row>
    <row r="1040" spans="1:21" x14ac:dyDescent="0.4">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c r="Q1040" t="str">
        <f t="shared" si="16"/>
        <v>No</v>
      </c>
      <c r="R1040" s="8">
        <f>Table3[[#This Row],[actual_price]]*Table3[[#This Row],[rating_count]]</f>
        <v>16325000</v>
      </c>
      <c r="S1040" t="str">
        <f>IF(Table3[[#This Row],[actual_price]]&lt;200, "&lt;₹200", IF(Table3[[#This Row],[actual_price]]&lt;=500, "₹200–₹500", "&gt;₹500"))</f>
        <v>&gt;₹500</v>
      </c>
      <c r="T1040" t="str">
        <f>IF(Table3[[#This Row],[rating_count]]&lt;1000, "Yes", "No")</f>
        <v>No</v>
      </c>
      <c r="U1040" s="8">
        <f>Table3[[#This Row],[rating]] * Table3[[#This Row],[rating_count]]</f>
        <v>26120</v>
      </c>
    </row>
    <row r="1041" spans="1:21" x14ac:dyDescent="0.4">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c r="Q1041" t="str">
        <f t="shared" si="16"/>
        <v>No</v>
      </c>
      <c r="R1041" s="8">
        <f>Table3[[#This Row],[actual_price]]*Table3[[#This Row],[rating_count]]</f>
        <v>73809560</v>
      </c>
      <c r="S1041" t="str">
        <f>IF(Table3[[#This Row],[actual_price]]&lt;200, "&lt;₹200", IF(Table3[[#This Row],[actual_price]]&lt;=500, "₹200–₹500", "&gt;₹500"))</f>
        <v>&gt;₹500</v>
      </c>
      <c r="T1041" t="str">
        <f>IF(Table3[[#This Row],[rating_count]]&lt;1000, "Yes", "No")</f>
        <v>No</v>
      </c>
      <c r="U1041" s="8">
        <f>Table3[[#This Row],[rating]] * Table3[[#This Row],[rating_count]]</f>
        <v>51273.2</v>
      </c>
    </row>
    <row r="1042" spans="1:21" x14ac:dyDescent="0.4">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c r="Q1042" t="str">
        <f t="shared" si="16"/>
        <v>Yes</v>
      </c>
      <c r="R1042" s="8">
        <f>Table3[[#This Row],[actual_price]]*Table3[[#This Row],[rating_count]]</f>
        <v>41451039</v>
      </c>
      <c r="S1042" t="str">
        <f>IF(Table3[[#This Row],[actual_price]]&lt;200, "&lt;₹200", IF(Table3[[#This Row],[actual_price]]&lt;=500, "₹200–₹500", "&gt;₹500"))</f>
        <v>&gt;₹500</v>
      </c>
      <c r="T1042" t="str">
        <f>IF(Table3[[#This Row],[rating_count]]&lt;1000, "Yes", "No")</f>
        <v>No</v>
      </c>
      <c r="U1042" s="8">
        <f>Table3[[#This Row],[rating]] * Table3[[#This Row],[rating_count]]</f>
        <v>11844</v>
      </c>
    </row>
    <row r="1043" spans="1:21" x14ac:dyDescent="0.4">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c r="Q1043" t="str">
        <f t="shared" si="16"/>
        <v>No</v>
      </c>
      <c r="R1043" s="8">
        <f>Table3[[#This Row],[actual_price]]*Table3[[#This Row],[rating_count]]</f>
        <v>70334580</v>
      </c>
      <c r="S1043" t="str">
        <f>IF(Table3[[#This Row],[actual_price]]&lt;200, "&lt;₹200", IF(Table3[[#This Row],[actual_price]]&lt;=500, "₹200–₹500", "&gt;₹500"))</f>
        <v>&gt;₹500</v>
      </c>
      <c r="T1043" t="str">
        <f>IF(Table3[[#This Row],[rating_count]]&lt;1000, "Yes", "No")</f>
        <v>No</v>
      </c>
      <c r="U1043" s="8">
        <f>Table3[[#This Row],[rating]] * Table3[[#This Row],[rating_count]]</f>
        <v>105678</v>
      </c>
    </row>
    <row r="1044" spans="1:21" x14ac:dyDescent="0.4">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13062</v>
      </c>
      <c r="O1044" t="s">
        <v>8758</v>
      </c>
      <c r="P1044" t="s">
        <v>8759</v>
      </c>
      <c r="Q1044" t="str">
        <f t="shared" si="16"/>
        <v>Yes</v>
      </c>
      <c r="R1044" s="8">
        <f>Table3[[#This Row],[actual_price]]*Table3[[#This Row],[rating_count]]</f>
        <v>128301870</v>
      </c>
      <c r="S1044" t="str">
        <f>IF(Table3[[#This Row],[actual_price]]&lt;200, "&lt;₹200", IF(Table3[[#This Row],[actual_price]]&lt;=500, "₹200–₹500", "&gt;₹500"))</f>
        <v>&gt;₹500</v>
      </c>
      <c r="T1044" t="str">
        <f>IF(Table3[[#This Row],[rating_count]]&lt;1000, "Yes", "No")</f>
        <v>No</v>
      </c>
      <c r="U1044" s="8">
        <f>Table3[[#This Row],[rating]] * Table3[[#This Row],[rating_count]]</f>
        <v>89310.299999999988</v>
      </c>
    </row>
    <row r="1045" spans="1:21" x14ac:dyDescent="0.4">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c r="Q1045" t="str">
        <f t="shared" si="16"/>
        <v>No</v>
      </c>
      <c r="R1045" s="8">
        <f>Table3[[#This Row],[actual_price]]*Table3[[#This Row],[rating_count]]</f>
        <v>28060000</v>
      </c>
      <c r="S1045" t="str">
        <f>IF(Table3[[#This Row],[actual_price]]&lt;200, "&lt;₹200", IF(Table3[[#This Row],[actual_price]]&lt;=500, "₹200–₹500", "&gt;₹500"))</f>
        <v>&gt;₹500</v>
      </c>
      <c r="T1045" t="str">
        <f>IF(Table3[[#This Row],[rating_count]]&lt;1000, "Yes", "No")</f>
        <v>No</v>
      </c>
      <c r="U1045" s="8">
        <f>Table3[[#This Row],[rating]] * Table3[[#This Row],[rating_count]]</f>
        <v>56120</v>
      </c>
    </row>
    <row r="1046" spans="1:21" x14ac:dyDescent="0.4">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c r="Q1046" t="str">
        <f t="shared" si="16"/>
        <v>Yes</v>
      </c>
      <c r="R1046" s="8">
        <f>Table3[[#This Row],[actual_price]]*Table3[[#This Row],[rating_count]]</f>
        <v>84133700</v>
      </c>
      <c r="S1046" t="str">
        <f>IF(Table3[[#This Row],[actual_price]]&lt;200, "&lt;₹200", IF(Table3[[#This Row],[actual_price]]&lt;=500, "₹200–₹500", "&gt;₹500"))</f>
        <v>&gt;₹500</v>
      </c>
      <c r="T1046" t="str">
        <f>IF(Table3[[#This Row],[rating_count]]&lt;1000, "Yes", "No")</f>
        <v>No</v>
      </c>
      <c r="U1046" s="8">
        <f>Table3[[#This Row],[rating]] * Table3[[#This Row],[rating_count]]</f>
        <v>26871.600000000002</v>
      </c>
    </row>
    <row r="1047" spans="1:21" x14ac:dyDescent="0.4">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c r="Q1047" t="str">
        <f t="shared" si="16"/>
        <v>Yes</v>
      </c>
      <c r="R1047" s="8">
        <f>Table3[[#This Row],[actual_price]]*Table3[[#This Row],[rating_count]]</f>
        <v>154175000</v>
      </c>
      <c r="S1047" t="str">
        <f>IF(Table3[[#This Row],[actual_price]]&lt;200, "&lt;₹200", IF(Table3[[#This Row],[actual_price]]&lt;=500, "₹200–₹500", "&gt;₹500"))</f>
        <v>&gt;₹500</v>
      </c>
      <c r="T1047" t="str">
        <f>IF(Table3[[#This Row],[rating_count]]&lt;1000, "Yes", "No")</f>
        <v>No</v>
      </c>
      <c r="U1047" s="8">
        <f>Table3[[#This Row],[rating]] * Table3[[#This Row],[rating_count]]</f>
        <v>167390</v>
      </c>
    </row>
    <row r="1048" spans="1:21" x14ac:dyDescent="0.4">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c r="Q1048" t="str">
        <f t="shared" si="16"/>
        <v>No</v>
      </c>
      <c r="R1048" s="8">
        <f>Table3[[#This Row],[actual_price]]*Table3[[#This Row],[rating_count]]</f>
        <v>19033895</v>
      </c>
      <c r="S1048" t="str">
        <f>IF(Table3[[#This Row],[actual_price]]&lt;200, "&lt;₹200", IF(Table3[[#This Row],[actual_price]]&lt;=500, "₹200–₹500", "&gt;₹500"))</f>
        <v>&gt;₹500</v>
      </c>
      <c r="T1048" t="str">
        <f>IF(Table3[[#This Row],[rating_count]]&lt;1000, "Yes", "No")</f>
        <v>No</v>
      </c>
      <c r="U1048" s="8">
        <f>Table3[[#This Row],[rating]] * Table3[[#This Row],[rating_count]]</f>
        <v>101837.40000000001</v>
      </c>
    </row>
    <row r="1049" spans="1:21" x14ac:dyDescent="0.4">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c r="Q1049" t="str">
        <f t="shared" si="16"/>
        <v>No</v>
      </c>
      <c r="R1049" s="8">
        <f>Table3[[#This Row],[actual_price]]*Table3[[#This Row],[rating_count]]</f>
        <v>132730290</v>
      </c>
      <c r="S1049" t="str">
        <f>IF(Table3[[#This Row],[actual_price]]&lt;200, "&lt;₹200", IF(Table3[[#This Row],[actual_price]]&lt;=500, "₹200–₹500", "&gt;₹500"))</f>
        <v>&gt;₹500</v>
      </c>
      <c r="T1049" t="str">
        <f>IF(Table3[[#This Row],[rating_count]]&lt;1000, "Yes", "No")</f>
        <v>No</v>
      </c>
      <c r="U1049" s="8">
        <f>Table3[[#This Row],[rating]] * Table3[[#This Row],[rating_count]]</f>
        <v>173665.80000000002</v>
      </c>
    </row>
    <row r="1050" spans="1:21" x14ac:dyDescent="0.4">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c r="Q1050" t="str">
        <f t="shared" si="16"/>
        <v>No</v>
      </c>
      <c r="R1050" s="8">
        <f>Table3[[#This Row],[actual_price]]*Table3[[#This Row],[rating_count]]</f>
        <v>1074000</v>
      </c>
      <c r="S1050" t="str">
        <f>IF(Table3[[#This Row],[actual_price]]&lt;200, "&lt;₹200", IF(Table3[[#This Row],[actual_price]]&lt;=500, "₹200–₹500", "&gt;₹500"))</f>
        <v>&gt;₹500</v>
      </c>
      <c r="T1050" t="str">
        <f>IF(Table3[[#This Row],[rating_count]]&lt;1000, "Yes", "No")</f>
        <v>No</v>
      </c>
      <c r="U1050" s="8">
        <f>Table3[[#This Row],[rating]] * Table3[[#This Row],[rating_count]]</f>
        <v>3866.4</v>
      </c>
    </row>
    <row r="1051" spans="1:21" x14ac:dyDescent="0.4">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c r="Q1051" t="str">
        <f t="shared" si="16"/>
        <v>Yes</v>
      </c>
      <c r="R1051" s="8">
        <f>Table3[[#This Row],[actual_price]]*Table3[[#This Row],[rating_count]]</f>
        <v>2326000</v>
      </c>
      <c r="S1051" t="str">
        <f>IF(Table3[[#This Row],[actual_price]]&lt;200, "&lt;₹200", IF(Table3[[#This Row],[actual_price]]&lt;=500, "₹200–₹500", "&gt;₹500"))</f>
        <v>&gt;₹500</v>
      </c>
      <c r="T1051" t="str">
        <f>IF(Table3[[#This Row],[rating_count]]&lt;1000, "Yes", "No")</f>
        <v>No</v>
      </c>
      <c r="U1051" s="8">
        <f>Table3[[#This Row],[rating]] * Table3[[#This Row],[rating_count]]</f>
        <v>4419.3999999999996</v>
      </c>
    </row>
    <row r="1052" spans="1:21" x14ac:dyDescent="0.4">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c r="Q1052" t="str">
        <f t="shared" si="16"/>
        <v>Yes</v>
      </c>
      <c r="R1052" s="8">
        <f>Table3[[#This Row],[actual_price]]*Table3[[#This Row],[rating_count]]</f>
        <v>513743</v>
      </c>
      <c r="S1052" t="str">
        <f>IF(Table3[[#This Row],[actual_price]]&lt;200, "&lt;₹200", IF(Table3[[#This Row],[actual_price]]&lt;=500, "₹200–₹500", "&gt;₹500"))</f>
        <v>&gt;₹500</v>
      </c>
      <c r="T1052" t="str">
        <f>IF(Table3[[#This Row],[rating_count]]&lt;1000, "Yes", "No")</f>
        <v>Yes</v>
      </c>
      <c r="U1052" s="8">
        <f>Table3[[#This Row],[rating]] * Table3[[#This Row],[rating_count]]</f>
        <v>1053.6999999999998</v>
      </c>
    </row>
    <row r="1053" spans="1:21" x14ac:dyDescent="0.4">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c r="Q1053" t="str">
        <f t="shared" si="16"/>
        <v>No</v>
      </c>
      <c r="R1053" s="8">
        <f>Table3[[#This Row],[actual_price]]*Table3[[#This Row],[rating_count]]</f>
        <v>25932240</v>
      </c>
      <c r="S1053" t="str">
        <f>IF(Table3[[#This Row],[actual_price]]&lt;200, "&lt;₹200", IF(Table3[[#This Row],[actual_price]]&lt;=500, "₹200–₹500", "&gt;₹500"))</f>
        <v>&gt;₹500</v>
      </c>
      <c r="T1053" t="str">
        <f>IF(Table3[[#This Row],[rating_count]]&lt;1000, "Yes", "No")</f>
        <v>No</v>
      </c>
      <c r="U1053" s="8">
        <f>Table3[[#This Row],[rating]] * Table3[[#This Row],[rating_count]]</f>
        <v>147669.69999999998</v>
      </c>
    </row>
    <row r="1054" spans="1:21" x14ac:dyDescent="0.4">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c r="Q1054" t="str">
        <f t="shared" si="16"/>
        <v>Yes</v>
      </c>
      <c r="R1054" s="8">
        <f>Table3[[#This Row],[actual_price]]*Table3[[#This Row],[rating_count]]</f>
        <v>12903550</v>
      </c>
      <c r="S1054" t="str">
        <f>IF(Table3[[#This Row],[actual_price]]&lt;200, "&lt;₹200", IF(Table3[[#This Row],[actual_price]]&lt;=500, "₹200–₹500", "&gt;₹500"))</f>
        <v>&gt;₹500</v>
      </c>
      <c r="T1054" t="str">
        <f>IF(Table3[[#This Row],[rating_count]]&lt;1000, "Yes", "No")</f>
        <v>No</v>
      </c>
      <c r="U1054" s="8">
        <f>Table3[[#This Row],[rating]] * Table3[[#This Row],[rating_count]]</f>
        <v>33169</v>
      </c>
    </row>
    <row r="1055" spans="1:21" x14ac:dyDescent="0.4">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c r="Q1055" t="str">
        <f t="shared" si="16"/>
        <v>No</v>
      </c>
      <c r="R1055" s="8">
        <f>Table3[[#This Row],[actual_price]]*Table3[[#This Row],[rating_count]]</f>
        <v>114409260</v>
      </c>
      <c r="S1055" t="str">
        <f>IF(Table3[[#This Row],[actual_price]]&lt;200, "&lt;₹200", IF(Table3[[#This Row],[actual_price]]&lt;=500, "₹200–₹500", "&gt;₹500"))</f>
        <v>&gt;₹500</v>
      </c>
      <c r="T1055" t="str">
        <f>IF(Table3[[#This Row],[rating_count]]&lt;1000, "Yes", "No")</f>
        <v>No</v>
      </c>
      <c r="U1055" s="8">
        <f>Table3[[#This Row],[rating]] * Table3[[#This Row],[rating_count]]</f>
        <v>128690.79999999999</v>
      </c>
    </row>
    <row r="1056" spans="1:21" x14ac:dyDescent="0.4">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c r="Q1056" t="str">
        <f t="shared" si="16"/>
        <v>Yes</v>
      </c>
      <c r="R1056" s="8">
        <f>Table3[[#This Row],[actual_price]]*Table3[[#This Row],[rating_count]]</f>
        <v>1081200</v>
      </c>
      <c r="S1056" t="str">
        <f>IF(Table3[[#This Row],[actual_price]]&lt;200, "&lt;₹200", IF(Table3[[#This Row],[actual_price]]&lt;=500, "₹200–₹500", "&gt;₹500"))</f>
        <v>&gt;₹500</v>
      </c>
      <c r="T1056" t="str">
        <f>IF(Table3[[#This Row],[rating_count]]&lt;1000, "Yes", "No")</f>
        <v>Yes</v>
      </c>
      <c r="U1056" s="8">
        <f>Table3[[#This Row],[rating]] * Table3[[#This Row],[rating_count]]</f>
        <v>571.20000000000005</v>
      </c>
    </row>
    <row r="1057" spans="1:21" x14ac:dyDescent="0.4">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c r="Q1057" t="str">
        <f t="shared" si="16"/>
        <v>Yes</v>
      </c>
      <c r="R1057" s="8">
        <f>Table3[[#This Row],[actual_price]]*Table3[[#This Row],[rating_count]]</f>
        <v>5374620</v>
      </c>
      <c r="S1057" t="str">
        <f>IF(Table3[[#This Row],[actual_price]]&lt;200, "&lt;₹200", IF(Table3[[#This Row],[actual_price]]&lt;=500, "₹200–₹500", "&gt;₹500"))</f>
        <v>&gt;₹500</v>
      </c>
      <c r="T1057" t="str">
        <f>IF(Table3[[#This Row],[rating_count]]&lt;1000, "Yes", "No")</f>
        <v>No</v>
      </c>
      <c r="U1057" s="8">
        <f>Table3[[#This Row],[rating]] * Table3[[#This Row],[rating_count]]</f>
        <v>21520</v>
      </c>
    </row>
    <row r="1058" spans="1:21" x14ac:dyDescent="0.4">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c r="Q1058" t="str">
        <f t="shared" si="16"/>
        <v>No</v>
      </c>
      <c r="R1058" s="8">
        <f>Table3[[#This Row],[actual_price]]*Table3[[#This Row],[rating_count]]</f>
        <v>66264630</v>
      </c>
      <c r="S1058" t="str">
        <f>IF(Table3[[#This Row],[actual_price]]&lt;200, "&lt;₹200", IF(Table3[[#This Row],[actual_price]]&lt;=500, "₹200–₹500", "&gt;₹500"))</f>
        <v>&gt;₹500</v>
      </c>
      <c r="T1058" t="str">
        <f>IF(Table3[[#This Row],[rating_count]]&lt;1000, "Yes", "No")</f>
        <v>No</v>
      </c>
      <c r="U1058" s="8">
        <f>Table3[[#This Row],[rating]] * Table3[[#This Row],[rating_count]]</f>
        <v>163288.19999999998</v>
      </c>
    </row>
    <row r="1059" spans="1:21" x14ac:dyDescent="0.4">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c r="Q1059" t="str">
        <f t="shared" si="16"/>
        <v>No</v>
      </c>
      <c r="R1059" s="8">
        <f>Table3[[#This Row],[actual_price]]*Table3[[#This Row],[rating_count]]</f>
        <v>22297310</v>
      </c>
      <c r="S1059" t="str">
        <f>IF(Table3[[#This Row],[actual_price]]&lt;200, "&lt;₹200", IF(Table3[[#This Row],[actual_price]]&lt;=500, "₹200–₹500", "&gt;₹500"))</f>
        <v>&gt;₹500</v>
      </c>
      <c r="T1059" t="str">
        <f>IF(Table3[[#This Row],[rating_count]]&lt;1000, "Yes", "No")</f>
        <v>No</v>
      </c>
      <c r="U1059" s="8">
        <f>Table3[[#This Row],[rating]] * Table3[[#This Row],[rating_count]]</f>
        <v>72315.600000000006</v>
      </c>
    </row>
    <row r="1060" spans="1:21" x14ac:dyDescent="0.4">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c r="Q1060" t="str">
        <f t="shared" si="16"/>
        <v>Yes</v>
      </c>
      <c r="R1060" s="8">
        <f>Table3[[#This Row],[actual_price]]*Table3[[#This Row],[rating_count]]</f>
        <v>1349100</v>
      </c>
      <c r="S1060" t="str">
        <f>IF(Table3[[#This Row],[actual_price]]&lt;200, "&lt;₹200", IF(Table3[[#This Row],[actual_price]]&lt;=500, "₹200–₹500", "&gt;₹500"))</f>
        <v>&gt;₹500</v>
      </c>
      <c r="T1060" t="str">
        <f>IF(Table3[[#This Row],[rating_count]]&lt;1000, "Yes", "No")</f>
        <v>Yes</v>
      </c>
      <c r="U1060" s="8">
        <f>Table3[[#This Row],[rating]] * Table3[[#This Row],[rating_count]]</f>
        <v>3780</v>
      </c>
    </row>
    <row r="1061" spans="1:21" x14ac:dyDescent="0.4">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c r="Q1061" t="str">
        <f t="shared" si="16"/>
        <v>No</v>
      </c>
      <c r="R1061" s="8">
        <f>Table3[[#This Row],[actual_price]]*Table3[[#This Row],[rating_count]]</f>
        <v>1507920</v>
      </c>
      <c r="S1061" t="str">
        <f>IF(Table3[[#This Row],[actual_price]]&lt;200, "&lt;₹200", IF(Table3[[#This Row],[actual_price]]&lt;=500, "₹200–₹500", "&gt;₹500"))</f>
        <v>&gt;₹500</v>
      </c>
      <c r="T1061" t="str">
        <f>IF(Table3[[#This Row],[rating_count]]&lt;1000, "Yes", "No")</f>
        <v>Yes</v>
      </c>
      <c r="U1061" s="8">
        <f>Table3[[#This Row],[rating]] * Table3[[#This Row],[rating_count]]</f>
        <v>3611.2000000000003</v>
      </c>
    </row>
    <row r="1062" spans="1:21" x14ac:dyDescent="0.4">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c r="Q1062" t="str">
        <f t="shared" si="16"/>
        <v>Yes</v>
      </c>
      <c r="R1062" s="8">
        <f>Table3[[#This Row],[actual_price]]*Table3[[#This Row],[rating_count]]</f>
        <v>24635000</v>
      </c>
      <c r="S1062" t="str">
        <f>IF(Table3[[#This Row],[actual_price]]&lt;200, "&lt;₹200", IF(Table3[[#This Row],[actual_price]]&lt;=500, "₹200–₹500", "&gt;₹500"))</f>
        <v>&gt;₹500</v>
      </c>
      <c r="T1062" t="str">
        <f>IF(Table3[[#This Row],[rating_count]]&lt;1000, "Yes", "No")</f>
        <v>No</v>
      </c>
      <c r="U1062" s="8">
        <f>Table3[[#This Row],[rating]] * Table3[[#This Row],[rating_count]]</f>
        <v>20200.699999999997</v>
      </c>
    </row>
    <row r="1063" spans="1:21" x14ac:dyDescent="0.4">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c r="Q1063" t="str">
        <f t="shared" si="16"/>
        <v>No</v>
      </c>
      <c r="R1063" s="8">
        <f>Table3[[#This Row],[actual_price]]*Table3[[#This Row],[rating_count]]</f>
        <v>6005385</v>
      </c>
      <c r="S1063" t="str">
        <f>IF(Table3[[#This Row],[actual_price]]&lt;200, "&lt;₹200", IF(Table3[[#This Row],[actual_price]]&lt;=500, "₹200–₹500", "&gt;₹500"))</f>
        <v>&gt;₹500</v>
      </c>
      <c r="T1063" t="str">
        <f>IF(Table3[[#This Row],[rating_count]]&lt;1000, "Yes", "No")</f>
        <v>No</v>
      </c>
      <c r="U1063" s="8">
        <f>Table3[[#This Row],[rating]] * Table3[[#This Row],[rating_count]]</f>
        <v>15589.2</v>
      </c>
    </row>
    <row r="1064" spans="1:21" x14ac:dyDescent="0.4">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c r="Q1064" t="str">
        <f t="shared" si="16"/>
        <v>No</v>
      </c>
      <c r="R1064" s="8">
        <f>Table3[[#This Row],[actual_price]]*Table3[[#This Row],[rating_count]]</f>
        <v>10777740</v>
      </c>
      <c r="S1064" t="str">
        <f>IF(Table3[[#This Row],[actual_price]]&lt;200, "&lt;₹200", IF(Table3[[#This Row],[actual_price]]&lt;=500, "₹200–₹500", "&gt;₹500"))</f>
        <v>&gt;₹500</v>
      </c>
      <c r="T1064" t="str">
        <f>IF(Table3[[#This Row],[rating_count]]&lt;1000, "Yes", "No")</f>
        <v>No</v>
      </c>
      <c r="U1064" s="8">
        <f>Table3[[#This Row],[rating]] * Table3[[#This Row],[rating_count]]</f>
        <v>10381.6</v>
      </c>
    </row>
    <row r="1065" spans="1:21" x14ac:dyDescent="0.4">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c r="Q1065" t="str">
        <f t="shared" si="16"/>
        <v>No</v>
      </c>
      <c r="R1065" s="8">
        <f>Table3[[#This Row],[actual_price]]*Table3[[#This Row],[rating_count]]</f>
        <v>30158432</v>
      </c>
      <c r="S1065" t="str">
        <f>IF(Table3[[#This Row],[actual_price]]&lt;200, "&lt;₹200", IF(Table3[[#This Row],[actual_price]]&lt;=500, "₹200–₹500", "&gt;₹500"))</f>
        <v>&gt;₹500</v>
      </c>
      <c r="T1065" t="str">
        <f>IF(Table3[[#This Row],[rating_count]]&lt;1000, "Yes", "No")</f>
        <v>No</v>
      </c>
      <c r="U1065" s="8">
        <f>Table3[[#This Row],[rating]] * Table3[[#This Row],[rating_count]]</f>
        <v>57472</v>
      </c>
    </row>
    <row r="1066" spans="1:21" x14ac:dyDescent="0.4">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c r="Q1066" t="str">
        <f t="shared" si="16"/>
        <v>No</v>
      </c>
      <c r="R1066" s="8">
        <f>Table3[[#This Row],[actual_price]]*Table3[[#This Row],[rating_count]]</f>
        <v>210338580</v>
      </c>
      <c r="S1066" t="str">
        <f>IF(Table3[[#This Row],[actual_price]]&lt;200, "&lt;₹200", IF(Table3[[#This Row],[actual_price]]&lt;=500, "₹200–₹500", "&gt;₹500"))</f>
        <v>&gt;₹500</v>
      </c>
      <c r="T1066" t="str">
        <f>IF(Table3[[#This Row],[rating_count]]&lt;1000, "Yes", "No")</f>
        <v>No</v>
      </c>
      <c r="U1066" s="8">
        <f>Table3[[#This Row],[rating]] * Table3[[#This Row],[rating_count]]</f>
        <v>166840.80000000002</v>
      </c>
    </row>
    <row r="1067" spans="1:21" x14ac:dyDescent="0.4">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c r="Q1067" t="str">
        <f t="shared" si="16"/>
        <v>Yes</v>
      </c>
      <c r="R1067" s="8">
        <f>Table3[[#This Row],[actual_price]]*Table3[[#This Row],[rating_count]]</f>
        <v>35198645</v>
      </c>
      <c r="S1067" t="str">
        <f>IF(Table3[[#This Row],[actual_price]]&lt;200, "&lt;₹200", IF(Table3[[#This Row],[actual_price]]&lt;=500, "₹200–₹500", "&gt;₹500"))</f>
        <v>&gt;₹500</v>
      </c>
      <c r="T1067" t="str">
        <f>IF(Table3[[#This Row],[rating_count]]&lt;1000, "Yes", "No")</f>
        <v>No</v>
      </c>
      <c r="U1067" s="8">
        <f>Table3[[#This Row],[rating]] * Table3[[#This Row],[rating_count]]</f>
        <v>37205.799999999996</v>
      </c>
    </row>
    <row r="1068" spans="1:21" x14ac:dyDescent="0.4">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c r="Q1068" t="str">
        <f t="shared" si="16"/>
        <v>No</v>
      </c>
      <c r="R1068" s="8">
        <f>Table3[[#This Row],[actual_price]]*Table3[[#This Row],[rating_count]]</f>
        <v>4911809</v>
      </c>
      <c r="S1068" t="str">
        <f>IF(Table3[[#This Row],[actual_price]]&lt;200, "&lt;₹200", IF(Table3[[#This Row],[actual_price]]&lt;=500, "₹200–₹500", "&gt;₹500"))</f>
        <v>&gt;₹500</v>
      </c>
      <c r="T1068" t="str">
        <f>IF(Table3[[#This Row],[rating_count]]&lt;1000, "Yes", "No")</f>
        <v>No</v>
      </c>
      <c r="U1068" s="8">
        <f>Table3[[#This Row],[rating]] * Table3[[#This Row],[rating_count]]</f>
        <v>12142.2</v>
      </c>
    </row>
    <row r="1069" spans="1:21" x14ac:dyDescent="0.4">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c r="Q1069" t="str">
        <f t="shared" si="16"/>
        <v>No</v>
      </c>
      <c r="R1069" s="8">
        <f>Table3[[#This Row],[actual_price]]*Table3[[#This Row],[rating_count]]</f>
        <v>2761534</v>
      </c>
      <c r="S1069" t="str">
        <f>IF(Table3[[#This Row],[actual_price]]&lt;200, "&lt;₹200", IF(Table3[[#This Row],[actual_price]]&lt;=500, "₹200–₹500", "&gt;₹500"))</f>
        <v>&gt;₹500</v>
      </c>
      <c r="T1069" t="str">
        <f>IF(Table3[[#This Row],[rating_count]]&lt;1000, "Yes", "No")</f>
        <v>No</v>
      </c>
      <c r="U1069" s="8">
        <f>Table3[[#This Row],[rating]] * Table3[[#This Row],[rating_count]]</f>
        <v>9784</v>
      </c>
    </row>
    <row r="1070" spans="1:21" x14ac:dyDescent="0.4">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c r="Q1070" t="str">
        <f t="shared" si="16"/>
        <v>No</v>
      </c>
      <c r="R1070" s="8">
        <f>Table3[[#This Row],[actual_price]]*Table3[[#This Row],[rating_count]]</f>
        <v>146845300</v>
      </c>
      <c r="S1070" t="str">
        <f>IF(Table3[[#This Row],[actual_price]]&lt;200, "&lt;₹200", IF(Table3[[#This Row],[actual_price]]&lt;=500, "₹200–₹500", "&gt;₹500"))</f>
        <v>&gt;₹500</v>
      </c>
      <c r="T1070" t="str">
        <f>IF(Table3[[#This Row],[rating_count]]&lt;1000, "Yes", "No")</f>
        <v>No</v>
      </c>
      <c r="U1070" s="8">
        <f>Table3[[#This Row],[rating]] * Table3[[#This Row],[rating_count]]</f>
        <v>98826</v>
      </c>
    </row>
    <row r="1071" spans="1:21" x14ac:dyDescent="0.4">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c r="Q1071" t="str">
        <f t="shared" si="16"/>
        <v>Yes</v>
      </c>
      <c r="R1071" s="8">
        <f>Table3[[#This Row],[actual_price]]*Table3[[#This Row],[rating_count]]</f>
        <v>3092904</v>
      </c>
      <c r="S1071" t="str">
        <f>IF(Table3[[#This Row],[actual_price]]&lt;200, "&lt;₹200", IF(Table3[[#This Row],[actual_price]]&lt;=500, "₹200–₹500", "&gt;₹500"))</f>
        <v>&gt;₹500</v>
      </c>
      <c r="T1071" t="str">
        <f>IF(Table3[[#This Row],[rating_count]]&lt;1000, "Yes", "No")</f>
        <v>No</v>
      </c>
      <c r="U1071" s="8">
        <f>Table3[[#This Row],[rating]] * Table3[[#This Row],[rating_count]]</f>
        <v>13312.8</v>
      </c>
    </row>
    <row r="1072" spans="1:21" x14ac:dyDescent="0.4">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c r="Q1072" t="str">
        <f t="shared" si="16"/>
        <v>Yes</v>
      </c>
      <c r="R1072" s="8">
        <f>Table3[[#This Row],[actual_price]]*Table3[[#This Row],[rating_count]]</f>
        <v>9600</v>
      </c>
      <c r="S1072" t="str">
        <f>IF(Table3[[#This Row],[actual_price]]&lt;200, "&lt;₹200", IF(Table3[[#This Row],[actual_price]]&lt;=500, "₹200–₹500", "&gt;₹500"))</f>
        <v>&gt;₹500</v>
      </c>
      <c r="T1072" t="str">
        <f>IF(Table3[[#This Row],[rating_count]]&lt;1000, "Yes", "No")</f>
        <v>Yes</v>
      </c>
      <c r="U1072" s="8">
        <f>Table3[[#This Row],[rating]] * Table3[[#This Row],[rating_count]]</f>
        <v>15.2</v>
      </c>
    </row>
    <row r="1073" spans="1:21" x14ac:dyDescent="0.4">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c r="Q1073" t="str">
        <f t="shared" si="16"/>
        <v>No</v>
      </c>
      <c r="R1073" s="8">
        <f>Table3[[#This Row],[actual_price]]*Table3[[#This Row],[rating_count]]</f>
        <v>154581</v>
      </c>
      <c r="S1073" t="str">
        <f>IF(Table3[[#This Row],[actual_price]]&lt;200, "&lt;₹200", IF(Table3[[#This Row],[actual_price]]&lt;=500, "₹200–₹500", "&gt;₹500"))</f>
        <v>&gt;₹500</v>
      </c>
      <c r="T1073" t="str">
        <f>IF(Table3[[#This Row],[rating_count]]&lt;1000, "Yes", "No")</f>
        <v>Yes</v>
      </c>
      <c r="U1073" s="8">
        <f>Table3[[#This Row],[rating]] * Table3[[#This Row],[rating_count]]</f>
        <v>476</v>
      </c>
    </row>
    <row r="1074" spans="1:21" x14ac:dyDescent="0.4">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c r="Q1074" t="str">
        <f t="shared" si="16"/>
        <v>No</v>
      </c>
      <c r="R1074" s="8">
        <f>Table3[[#This Row],[actual_price]]*Table3[[#This Row],[rating_count]]</f>
        <v>52097694</v>
      </c>
      <c r="S1074" t="str">
        <f>IF(Table3[[#This Row],[actual_price]]&lt;200, "&lt;₹200", IF(Table3[[#This Row],[actual_price]]&lt;=500, "₹200–₹500", "&gt;₹500"))</f>
        <v>&gt;₹500</v>
      </c>
      <c r="T1074" t="str">
        <f>IF(Table3[[#This Row],[rating_count]]&lt;1000, "Yes", "No")</f>
        <v>No</v>
      </c>
      <c r="U1074" s="8">
        <f>Table3[[#This Row],[rating]] * Table3[[#This Row],[rating_count]]</f>
        <v>168445.2</v>
      </c>
    </row>
    <row r="1075" spans="1:21" x14ac:dyDescent="0.4">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c r="Q1075" t="str">
        <f t="shared" si="16"/>
        <v>Yes</v>
      </c>
      <c r="R1075" s="8">
        <f>Table3[[#This Row],[actual_price]]*Table3[[#This Row],[rating_count]]</f>
        <v>14201610</v>
      </c>
      <c r="S1075" t="str">
        <f>IF(Table3[[#This Row],[actual_price]]&lt;200, "&lt;₹200", IF(Table3[[#This Row],[actual_price]]&lt;=500, "₹200–₹500", "&gt;₹500"))</f>
        <v>&gt;₹500</v>
      </c>
      <c r="T1075" t="str">
        <f>IF(Table3[[#This Row],[rating_count]]&lt;1000, "Yes", "No")</f>
        <v>No</v>
      </c>
      <c r="U1075" s="8">
        <f>Table3[[#This Row],[rating]] * Table3[[#This Row],[rating_count]]</f>
        <v>54721.8</v>
      </c>
    </row>
    <row r="1076" spans="1:21" x14ac:dyDescent="0.4">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c r="Q1076" t="str">
        <f t="shared" si="16"/>
        <v>Yes</v>
      </c>
      <c r="R1076" s="8">
        <f>Table3[[#This Row],[actual_price]]*Table3[[#This Row],[rating_count]]</f>
        <v>582000</v>
      </c>
      <c r="S1076" t="str">
        <f>IF(Table3[[#This Row],[actual_price]]&lt;200, "&lt;₹200", IF(Table3[[#This Row],[actual_price]]&lt;=500, "₹200–₹500", "&gt;₹500"))</f>
        <v>&gt;₹500</v>
      </c>
      <c r="T1076" t="str">
        <f>IF(Table3[[#This Row],[rating_count]]&lt;1000, "Yes", "No")</f>
        <v>Yes</v>
      </c>
      <c r="U1076" s="8">
        <f>Table3[[#This Row],[rating]] * Table3[[#This Row],[rating_count]]</f>
        <v>1047.6000000000001</v>
      </c>
    </row>
    <row r="1077" spans="1:21" x14ac:dyDescent="0.4">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c r="Q1077" t="str">
        <f t="shared" si="16"/>
        <v>No</v>
      </c>
      <c r="R1077" s="8">
        <f>Table3[[#This Row],[actual_price]]*Table3[[#This Row],[rating_count]]</f>
        <v>23874885</v>
      </c>
      <c r="S1077" t="str">
        <f>IF(Table3[[#This Row],[actual_price]]&lt;200, "&lt;₹200", IF(Table3[[#This Row],[actual_price]]&lt;=500, "₹200–₹500", "&gt;₹500"))</f>
        <v>&gt;₹500</v>
      </c>
      <c r="T1077" t="str">
        <f>IF(Table3[[#This Row],[rating_count]]&lt;1000, "Yes", "No")</f>
        <v>No</v>
      </c>
      <c r="U1077" s="8">
        <f>Table3[[#This Row],[rating]] * Table3[[#This Row],[rating_count]]</f>
        <v>66447.899999999994</v>
      </c>
    </row>
    <row r="1078" spans="1:21" x14ac:dyDescent="0.4">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c r="Q1078" t="str">
        <f t="shared" si="16"/>
        <v>No</v>
      </c>
      <c r="R1078" s="8">
        <f>Table3[[#This Row],[actual_price]]*Table3[[#This Row],[rating_count]]</f>
        <v>1207396</v>
      </c>
      <c r="S1078" t="str">
        <f>IF(Table3[[#This Row],[actual_price]]&lt;200, "&lt;₹200", IF(Table3[[#This Row],[actual_price]]&lt;=500, "₹200–₹500", "&gt;₹500"))</f>
        <v>&gt;₹500</v>
      </c>
      <c r="T1078" t="str">
        <f>IF(Table3[[#This Row],[rating_count]]&lt;1000, "Yes", "No")</f>
        <v>Yes</v>
      </c>
      <c r="U1078" s="8">
        <f>Table3[[#This Row],[rating]] * Table3[[#This Row],[rating_count]]</f>
        <v>2416</v>
      </c>
    </row>
    <row r="1079" spans="1:21" x14ac:dyDescent="0.4">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c r="Q1079" t="str">
        <f t="shared" si="16"/>
        <v>No</v>
      </c>
      <c r="R1079" s="8">
        <f>Table3[[#This Row],[actual_price]]*Table3[[#This Row],[rating_count]]</f>
        <v>40816125</v>
      </c>
      <c r="S1079" t="str">
        <f>IF(Table3[[#This Row],[actual_price]]&lt;200, "&lt;₹200", IF(Table3[[#This Row],[actual_price]]&lt;=500, "₹200–₹500", "&gt;₹500"))</f>
        <v>&gt;₹500</v>
      </c>
      <c r="T1079" t="str">
        <f>IF(Table3[[#This Row],[rating_count]]&lt;1000, "Yes", "No")</f>
        <v>No</v>
      </c>
      <c r="U1079" s="8">
        <f>Table3[[#This Row],[rating]] * Table3[[#This Row],[rating_count]]</f>
        <v>195917.4</v>
      </c>
    </row>
    <row r="1080" spans="1:21" x14ac:dyDescent="0.4">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c r="Q1080" t="str">
        <f t="shared" si="16"/>
        <v>Yes</v>
      </c>
      <c r="R1080" s="8">
        <f>Table3[[#This Row],[actual_price]]*Table3[[#This Row],[rating_count]]</f>
        <v>49367910</v>
      </c>
      <c r="S1080" t="str">
        <f>IF(Table3[[#This Row],[actual_price]]&lt;200, "&lt;₹200", IF(Table3[[#This Row],[actual_price]]&lt;=500, "₹200–₹500", "&gt;₹500"))</f>
        <v>&gt;₹500</v>
      </c>
      <c r="T1080" t="str">
        <f>IF(Table3[[#This Row],[rating_count]]&lt;1000, "Yes", "No")</f>
        <v>No</v>
      </c>
      <c r="U1080" s="8">
        <f>Table3[[#This Row],[rating]] * Table3[[#This Row],[rating_count]]</f>
        <v>13255.3</v>
      </c>
    </row>
    <row r="1081" spans="1:21" x14ac:dyDescent="0.4">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c r="Q1081" t="str">
        <f t="shared" si="16"/>
        <v>No</v>
      </c>
      <c r="R1081" s="8">
        <f>Table3[[#This Row],[actual_price]]*Table3[[#This Row],[rating_count]]</f>
        <v>5377990</v>
      </c>
      <c r="S1081" t="str">
        <f>IF(Table3[[#This Row],[actual_price]]&lt;200, "&lt;₹200", IF(Table3[[#This Row],[actual_price]]&lt;=500, "₹200–₹500", "&gt;₹500"))</f>
        <v>&gt;₹500</v>
      </c>
      <c r="T1081" t="str">
        <f>IF(Table3[[#This Row],[rating_count]]&lt;1000, "Yes", "No")</f>
        <v>No</v>
      </c>
      <c r="U1081" s="8">
        <f>Table3[[#This Row],[rating]] * Table3[[#This Row],[rating_count]]</f>
        <v>5128</v>
      </c>
    </row>
    <row r="1082" spans="1:21" x14ac:dyDescent="0.4">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c r="Q1082" t="str">
        <f t="shared" si="16"/>
        <v>Yes</v>
      </c>
      <c r="R1082" s="8">
        <f>Table3[[#This Row],[actual_price]]*Table3[[#This Row],[rating_count]]</f>
        <v>139230</v>
      </c>
      <c r="S1082" t="str">
        <f>IF(Table3[[#This Row],[actual_price]]&lt;200, "&lt;₹200", IF(Table3[[#This Row],[actual_price]]&lt;=500, "₹200–₹500", "&gt;₹500"))</f>
        <v>&gt;₹500</v>
      </c>
      <c r="T1082" t="str">
        <f>IF(Table3[[#This Row],[rating_count]]&lt;1000, "Yes", "No")</f>
        <v>Yes</v>
      </c>
      <c r="U1082" s="8">
        <f>Table3[[#This Row],[rating]] * Table3[[#This Row],[rating_count]]</f>
        <v>301</v>
      </c>
    </row>
    <row r="1083" spans="1:21" x14ac:dyDescent="0.4">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c r="Q1083" t="str">
        <f t="shared" si="16"/>
        <v>No</v>
      </c>
      <c r="R1083" s="8">
        <f>Table3[[#This Row],[actual_price]]*Table3[[#This Row],[rating_count]]</f>
        <v>130820000</v>
      </c>
      <c r="S1083" t="str">
        <f>IF(Table3[[#This Row],[actual_price]]&lt;200, "&lt;₹200", IF(Table3[[#This Row],[actual_price]]&lt;=500, "₹200–₹500", "&gt;₹500"))</f>
        <v>&gt;₹500</v>
      </c>
      <c r="T1083" t="str">
        <f>IF(Table3[[#This Row],[rating_count]]&lt;1000, "Yes", "No")</f>
        <v>No</v>
      </c>
      <c r="U1083" s="8">
        <f>Table3[[#This Row],[rating]] * Table3[[#This Row],[rating_count]]</f>
        <v>104656</v>
      </c>
    </row>
    <row r="1084" spans="1:21" x14ac:dyDescent="0.4">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c r="Q1084" t="str">
        <f t="shared" si="16"/>
        <v>No</v>
      </c>
      <c r="R1084" s="8">
        <f>Table3[[#This Row],[actual_price]]*Table3[[#This Row],[rating_count]]</f>
        <v>16004340</v>
      </c>
      <c r="S1084" t="str">
        <f>IF(Table3[[#This Row],[actual_price]]&lt;200, "&lt;₹200", IF(Table3[[#This Row],[actual_price]]&lt;=500, "₹200–₹500", "&gt;₹500"))</f>
        <v>&gt;₹500</v>
      </c>
      <c r="T1084" t="str">
        <f>IF(Table3[[#This Row],[rating_count]]&lt;1000, "Yes", "No")</f>
        <v>No</v>
      </c>
      <c r="U1084" s="8">
        <f>Table3[[#This Row],[rating]] * Table3[[#This Row],[rating_count]]</f>
        <v>63047.4</v>
      </c>
    </row>
    <row r="1085" spans="1:21" x14ac:dyDescent="0.4">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c r="Q1085" t="str">
        <f t="shared" si="16"/>
        <v>No</v>
      </c>
      <c r="R1085" s="8">
        <f>Table3[[#This Row],[actual_price]]*Table3[[#This Row],[rating_count]]</f>
        <v>39654923</v>
      </c>
      <c r="S1085" t="str">
        <f>IF(Table3[[#This Row],[actual_price]]&lt;200, "&lt;₹200", IF(Table3[[#This Row],[actual_price]]&lt;=500, "₹200–₹500", "&gt;₹500"))</f>
        <v>&gt;₹500</v>
      </c>
      <c r="T1085" t="str">
        <f>IF(Table3[[#This Row],[rating_count]]&lt;1000, "Yes", "No")</f>
        <v>No</v>
      </c>
      <c r="U1085" s="8">
        <f>Table3[[#This Row],[rating]] * Table3[[#This Row],[rating_count]]</f>
        <v>149910.6</v>
      </c>
    </row>
    <row r="1086" spans="1:21" x14ac:dyDescent="0.4">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c r="Q1086" t="str">
        <f t="shared" si="16"/>
        <v>No</v>
      </c>
      <c r="R1086" s="8">
        <f>Table3[[#This Row],[actual_price]]*Table3[[#This Row],[rating_count]]</f>
        <v>149666400</v>
      </c>
      <c r="S1086" t="str">
        <f>IF(Table3[[#This Row],[actual_price]]&lt;200, "&lt;₹200", IF(Table3[[#This Row],[actual_price]]&lt;=500, "₹200–₹500", "&gt;₹500"))</f>
        <v>&gt;₹500</v>
      </c>
      <c r="T1086" t="str">
        <f>IF(Table3[[#This Row],[rating_count]]&lt;1000, "Yes", "No")</f>
        <v>No</v>
      </c>
      <c r="U1086" s="8">
        <f>Table3[[#This Row],[rating]] * Table3[[#This Row],[rating_count]]</f>
        <v>59003.099999999991</v>
      </c>
    </row>
    <row r="1087" spans="1:21" x14ac:dyDescent="0.4">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c r="Q1087" t="str">
        <f t="shared" si="16"/>
        <v>No</v>
      </c>
      <c r="R1087" s="8">
        <f>Table3[[#This Row],[actual_price]]*Table3[[#This Row],[rating_count]]</f>
        <v>19785540</v>
      </c>
      <c r="S1087" t="str">
        <f>IF(Table3[[#This Row],[actual_price]]&lt;200, "&lt;₹200", IF(Table3[[#This Row],[actual_price]]&lt;=500, "₹200–₹500", "&gt;₹500"))</f>
        <v>&gt;₹500</v>
      </c>
      <c r="T1087" t="str">
        <f>IF(Table3[[#This Row],[rating_count]]&lt;1000, "Yes", "No")</f>
        <v>No</v>
      </c>
      <c r="U1087" s="8">
        <f>Table3[[#This Row],[rating]] * Table3[[#This Row],[rating_count]]</f>
        <v>34962.400000000001</v>
      </c>
    </row>
    <row r="1088" spans="1:21" x14ac:dyDescent="0.4">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c r="Q1088" t="str">
        <f t="shared" si="16"/>
        <v>No</v>
      </c>
      <c r="R1088" s="8">
        <f>Table3[[#This Row],[actual_price]]*Table3[[#This Row],[rating_count]]</f>
        <v>3353500</v>
      </c>
      <c r="S1088" t="str">
        <f>IF(Table3[[#This Row],[actual_price]]&lt;200, "&lt;₹200", IF(Table3[[#This Row],[actual_price]]&lt;=500, "₹200–₹500", "&gt;₹500"))</f>
        <v>&gt;₹500</v>
      </c>
      <c r="T1088" t="str">
        <f>IF(Table3[[#This Row],[rating_count]]&lt;1000, "Yes", "No")</f>
        <v>No</v>
      </c>
      <c r="U1088" s="8">
        <f>Table3[[#This Row],[rating]] * Table3[[#This Row],[rating_count]]</f>
        <v>7060</v>
      </c>
    </row>
    <row r="1089" spans="1:21" x14ac:dyDescent="0.4">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c r="Q1089" t="str">
        <f t="shared" si="16"/>
        <v>No</v>
      </c>
      <c r="R1089" s="8">
        <f>Table3[[#This Row],[actual_price]]*Table3[[#This Row],[rating_count]]</f>
        <v>88520290</v>
      </c>
      <c r="S1089" t="str">
        <f>IF(Table3[[#This Row],[actual_price]]&lt;200, "&lt;₹200", IF(Table3[[#This Row],[actual_price]]&lt;=500, "₹200–₹500", "&gt;₹500"))</f>
        <v>&gt;₹500</v>
      </c>
      <c r="T1089" t="str">
        <f>IF(Table3[[#This Row],[rating_count]]&lt;1000, "Yes", "No")</f>
        <v>No</v>
      </c>
      <c r="U1089" s="8">
        <f>Table3[[#This Row],[rating]] * Table3[[#This Row],[rating_count]]</f>
        <v>53435.6</v>
      </c>
    </row>
    <row r="1090" spans="1:21" x14ac:dyDescent="0.4">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c r="Q1090" t="str">
        <f t="shared" si="16"/>
        <v>Yes</v>
      </c>
      <c r="R1090" s="8">
        <f>Table3[[#This Row],[actual_price]]*Table3[[#This Row],[rating_count]]</f>
        <v>15630354</v>
      </c>
      <c r="S1090" t="str">
        <f>IF(Table3[[#This Row],[actual_price]]&lt;200, "&lt;₹200", IF(Table3[[#This Row],[actual_price]]&lt;=500, "₹200–₹500", "&gt;₹500"))</f>
        <v>&gt;₹500</v>
      </c>
      <c r="T1090" t="str">
        <f>IF(Table3[[#This Row],[rating_count]]&lt;1000, "Yes", "No")</f>
        <v>No</v>
      </c>
      <c r="U1090" s="8">
        <f>Table3[[#This Row],[rating]] * Table3[[#This Row],[rating_count]]</f>
        <v>62584</v>
      </c>
    </row>
    <row r="1091" spans="1:21" x14ac:dyDescent="0.4">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c r="Q1091" t="str">
        <f t="shared" ref="Q1091:Q1154" si="17">IF(F1091&gt;=0.5, "Yes", "No")</f>
        <v>No</v>
      </c>
      <c r="R1091" s="8">
        <f>Table3[[#This Row],[actual_price]]*Table3[[#This Row],[rating_count]]</f>
        <v>188589</v>
      </c>
      <c r="S1091" t="str">
        <f>IF(Table3[[#This Row],[actual_price]]&lt;200, "&lt;₹200", IF(Table3[[#This Row],[actual_price]]&lt;=500, "₹200–₹500", "&gt;₹500"))</f>
        <v>&gt;₹500</v>
      </c>
      <c r="T1091" t="str">
        <f>IF(Table3[[#This Row],[rating_count]]&lt;1000, "Yes", "No")</f>
        <v>Yes</v>
      </c>
      <c r="U1091" s="8">
        <f>Table3[[#This Row],[rating]] * Table3[[#This Row],[rating_count]]</f>
        <v>344.1</v>
      </c>
    </row>
    <row r="1092" spans="1:21" x14ac:dyDescent="0.4">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c r="Q1092" t="str">
        <f t="shared" si="17"/>
        <v>No</v>
      </c>
      <c r="R1092" s="8">
        <f>Table3[[#This Row],[actual_price]]*Table3[[#This Row],[rating_count]]</f>
        <v>14542500</v>
      </c>
      <c r="S1092" t="str">
        <f>IF(Table3[[#This Row],[actual_price]]&lt;200, "&lt;₹200", IF(Table3[[#This Row],[actual_price]]&lt;=500, "₹200–₹500", "&gt;₹500"))</f>
        <v>&gt;₹500</v>
      </c>
      <c r="T1092" t="str">
        <f>IF(Table3[[#This Row],[rating_count]]&lt;1000, "Yes", "No")</f>
        <v>No</v>
      </c>
      <c r="U1092" s="8">
        <f>Table3[[#This Row],[rating]] * Table3[[#This Row],[rating_count]]</f>
        <v>41688.5</v>
      </c>
    </row>
    <row r="1093" spans="1:21" x14ac:dyDescent="0.4">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c r="Q1093" t="str">
        <f t="shared" si="17"/>
        <v>No</v>
      </c>
      <c r="R1093" s="8">
        <f>Table3[[#This Row],[actual_price]]*Table3[[#This Row],[rating_count]]</f>
        <v>17099800</v>
      </c>
      <c r="S1093" t="str">
        <f>IF(Table3[[#This Row],[actual_price]]&lt;200, "&lt;₹200", IF(Table3[[#This Row],[actual_price]]&lt;=500, "₹200–₹500", "&gt;₹500"))</f>
        <v>&gt;₹500</v>
      </c>
      <c r="T1093" t="str">
        <f>IF(Table3[[#This Row],[rating_count]]&lt;1000, "Yes", "No")</f>
        <v>No</v>
      </c>
      <c r="U1093" s="8">
        <f>Table3[[#This Row],[rating]] * Table3[[#This Row],[rating_count]]</f>
        <v>7442.4000000000005</v>
      </c>
    </row>
    <row r="1094" spans="1:21" x14ac:dyDescent="0.4">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c r="Q1094" t="str">
        <f t="shared" si="17"/>
        <v>No</v>
      </c>
      <c r="R1094" s="8">
        <f>Table3[[#This Row],[actual_price]]*Table3[[#This Row],[rating_count]]</f>
        <v>121774410</v>
      </c>
      <c r="S1094" t="str">
        <f>IF(Table3[[#This Row],[actual_price]]&lt;200, "&lt;₹200", IF(Table3[[#This Row],[actual_price]]&lt;=500, "₹200–₹500", "&gt;₹500"))</f>
        <v>&gt;₹500</v>
      </c>
      <c r="T1094" t="str">
        <f>IF(Table3[[#This Row],[rating_count]]&lt;1000, "Yes", "No")</f>
        <v>No</v>
      </c>
      <c r="U1094" s="8">
        <f>Table3[[#This Row],[rating]] * Table3[[#This Row],[rating_count]]</f>
        <v>50595.600000000006</v>
      </c>
    </row>
    <row r="1095" spans="1:21" x14ac:dyDescent="0.4">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c r="Q1095" t="str">
        <f t="shared" si="17"/>
        <v>Yes</v>
      </c>
      <c r="R1095" s="8">
        <f>Table3[[#This Row],[actual_price]]*Table3[[#This Row],[rating_count]]</f>
        <v>4321838</v>
      </c>
      <c r="S1095" t="str">
        <f>IF(Table3[[#This Row],[actual_price]]&lt;200, "&lt;₹200", IF(Table3[[#This Row],[actual_price]]&lt;=500, "₹200–₹500", "&gt;₹500"))</f>
        <v>&gt;₹500</v>
      </c>
      <c r="T1095" t="str">
        <f>IF(Table3[[#This Row],[rating_count]]&lt;1000, "Yes", "No")</f>
        <v>No</v>
      </c>
      <c r="U1095" s="8">
        <f>Table3[[#This Row],[rating]] * Table3[[#This Row],[rating_count]]</f>
        <v>8864.1999999999989</v>
      </c>
    </row>
    <row r="1096" spans="1:21" x14ac:dyDescent="0.4">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c r="Q1096" t="str">
        <f t="shared" si="17"/>
        <v>No</v>
      </c>
      <c r="R1096" s="8">
        <f>Table3[[#This Row],[actual_price]]*Table3[[#This Row],[rating_count]]</f>
        <v>1746269</v>
      </c>
      <c r="S1096" t="str">
        <f>IF(Table3[[#This Row],[actual_price]]&lt;200, "&lt;₹200", IF(Table3[[#This Row],[actual_price]]&lt;=500, "₹200–₹500", "&gt;₹500"))</f>
        <v>&lt;₹200</v>
      </c>
      <c r="T1096" t="str">
        <f>IF(Table3[[#This Row],[rating_count]]&lt;1000, "Yes", "No")</f>
        <v>No</v>
      </c>
      <c r="U1096" s="8">
        <f>Table3[[#This Row],[rating]] * Table3[[#This Row],[rating_count]]</f>
        <v>82408.2</v>
      </c>
    </row>
    <row r="1097" spans="1:21" x14ac:dyDescent="0.4">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c r="Q1097" t="str">
        <f t="shared" si="17"/>
        <v>No</v>
      </c>
      <c r="R1097" s="8">
        <f>Table3[[#This Row],[actual_price]]*Table3[[#This Row],[rating_count]]</f>
        <v>49695030</v>
      </c>
      <c r="S1097" t="str">
        <f>IF(Table3[[#This Row],[actual_price]]&lt;200, "&lt;₹200", IF(Table3[[#This Row],[actual_price]]&lt;=500, "₹200–₹500", "&gt;₹500"))</f>
        <v>&gt;₹500</v>
      </c>
      <c r="T1097" t="str">
        <f>IF(Table3[[#This Row],[rating_count]]&lt;1000, "Yes", "No")</f>
        <v>No</v>
      </c>
      <c r="U1097" s="8">
        <f>Table3[[#This Row],[rating]] * Table3[[#This Row],[rating_count]]</f>
        <v>81991.799999999988</v>
      </c>
    </row>
    <row r="1098" spans="1:21" x14ac:dyDescent="0.4">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c r="Q1098" t="str">
        <f t="shared" si="17"/>
        <v>Yes</v>
      </c>
      <c r="R1098" s="8">
        <f>Table3[[#This Row],[actual_price]]*Table3[[#This Row],[rating_count]]</f>
        <v>944849</v>
      </c>
      <c r="S1098" t="str">
        <f>IF(Table3[[#This Row],[actual_price]]&lt;200, "&lt;₹200", IF(Table3[[#This Row],[actual_price]]&lt;=500, "₹200–₹500", "&gt;₹500"))</f>
        <v>&gt;₹500</v>
      </c>
      <c r="T1098" t="str">
        <f>IF(Table3[[#This Row],[rating_count]]&lt;1000, "Yes", "No")</f>
        <v>No</v>
      </c>
      <c r="U1098" s="8">
        <f>Table3[[#This Row],[rating]] * Table3[[#This Row],[rating_count]]</f>
        <v>4309.0999999999995</v>
      </c>
    </row>
    <row r="1099" spans="1:21" x14ac:dyDescent="0.4">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c r="Q1099" t="str">
        <f t="shared" si="17"/>
        <v>No</v>
      </c>
      <c r="R1099" s="8">
        <f>Table3[[#This Row],[actual_price]]*Table3[[#This Row],[rating_count]]</f>
        <v>5626764</v>
      </c>
      <c r="S1099" t="str">
        <f>IF(Table3[[#This Row],[actual_price]]&lt;200, "&lt;₹200", IF(Table3[[#This Row],[actual_price]]&lt;=500, "₹200–₹500", "&gt;₹500"))</f>
        <v>&gt;₹500</v>
      </c>
      <c r="T1099" t="str">
        <f>IF(Table3[[#This Row],[rating_count]]&lt;1000, "Yes", "No")</f>
        <v>No</v>
      </c>
      <c r="U1099" s="8">
        <f>Table3[[#This Row],[rating]] * Table3[[#This Row],[rating_count]]</f>
        <v>7035.5999999999995</v>
      </c>
    </row>
    <row r="1100" spans="1:21" x14ac:dyDescent="0.4">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c r="Q1100" t="str">
        <f t="shared" si="17"/>
        <v>No</v>
      </c>
      <c r="R1100" s="8">
        <f>Table3[[#This Row],[actual_price]]*Table3[[#This Row],[rating_count]]</f>
        <v>125104869</v>
      </c>
      <c r="S1100" t="str">
        <f>IF(Table3[[#This Row],[actual_price]]&lt;200, "&lt;₹200", IF(Table3[[#This Row],[actual_price]]&lt;=500, "₹200–₹500", "&gt;₹500"))</f>
        <v>&gt;₹500</v>
      </c>
      <c r="T1100" t="str">
        <f>IF(Table3[[#This Row],[rating_count]]&lt;1000, "Yes", "No")</f>
        <v>No</v>
      </c>
      <c r="U1100" s="8">
        <f>Table3[[#This Row],[rating]] * Table3[[#This Row],[rating_count]]</f>
        <v>128430.9</v>
      </c>
    </row>
    <row r="1101" spans="1:21" x14ac:dyDescent="0.4">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c r="Q1101" t="str">
        <f t="shared" si="17"/>
        <v>No</v>
      </c>
      <c r="R1101" s="8">
        <f>Table3[[#This Row],[actual_price]]*Table3[[#This Row],[rating_count]]</f>
        <v>21762576</v>
      </c>
      <c r="S1101" t="str">
        <f>IF(Table3[[#This Row],[actual_price]]&lt;200, "&lt;₹200", IF(Table3[[#This Row],[actual_price]]&lt;=500, "₹200–₹500", "&gt;₹500"))</f>
        <v>&gt;₹500</v>
      </c>
      <c r="T1101" t="str">
        <f>IF(Table3[[#This Row],[rating_count]]&lt;1000, "Yes", "No")</f>
        <v>No</v>
      </c>
      <c r="U1101" s="8">
        <f>Table3[[#This Row],[rating]] * Table3[[#This Row],[rating_count]]</f>
        <v>67953.599999999991</v>
      </c>
    </row>
    <row r="1102" spans="1:21" x14ac:dyDescent="0.4">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c r="Q1102" t="str">
        <f t="shared" si="17"/>
        <v>Yes</v>
      </c>
      <c r="R1102" s="8">
        <f>Table3[[#This Row],[actual_price]]*Table3[[#This Row],[rating_count]]</f>
        <v>9445000</v>
      </c>
      <c r="S1102" t="str">
        <f>IF(Table3[[#This Row],[actual_price]]&lt;200, "&lt;₹200", IF(Table3[[#This Row],[actual_price]]&lt;=500, "₹200–₹500", "&gt;₹500"))</f>
        <v>&gt;₹500</v>
      </c>
      <c r="T1102" t="str">
        <f>IF(Table3[[#This Row],[rating_count]]&lt;1000, "Yes", "No")</f>
        <v>No</v>
      </c>
      <c r="U1102" s="8">
        <f>Table3[[#This Row],[rating]] * Table3[[#This Row],[rating_count]]</f>
        <v>7178.2</v>
      </c>
    </row>
    <row r="1103" spans="1:21" x14ac:dyDescent="0.4">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c r="Q1103" t="str">
        <f t="shared" si="17"/>
        <v>Yes</v>
      </c>
      <c r="R1103" s="8">
        <f>Table3[[#This Row],[actual_price]]*Table3[[#This Row],[rating_count]]</f>
        <v>75354876</v>
      </c>
      <c r="S1103" t="str">
        <f>IF(Table3[[#This Row],[actual_price]]&lt;200, "&lt;₹200", IF(Table3[[#This Row],[actual_price]]&lt;=500, "₹200–₹500", "&gt;₹500"))</f>
        <v>&gt;₹500</v>
      </c>
      <c r="T1103" t="str">
        <f>IF(Table3[[#This Row],[rating_count]]&lt;1000, "Yes", "No")</f>
        <v>No</v>
      </c>
      <c r="U1103" s="8">
        <f>Table3[[#This Row],[rating]] * Table3[[#This Row],[rating_count]]</f>
        <v>41296</v>
      </c>
    </row>
    <row r="1104" spans="1:21" x14ac:dyDescent="0.4">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c r="Q1104" t="str">
        <f t="shared" si="17"/>
        <v>No</v>
      </c>
      <c r="R1104" s="8">
        <f>Table3[[#This Row],[actual_price]]*Table3[[#This Row],[rating_count]]</f>
        <v>3346875</v>
      </c>
      <c r="S1104" t="str">
        <f>IF(Table3[[#This Row],[actual_price]]&lt;200, "&lt;₹200", IF(Table3[[#This Row],[actual_price]]&lt;=500, "₹200–₹500", "&gt;₹500"))</f>
        <v>&gt;₹500</v>
      </c>
      <c r="T1104" t="str">
        <f>IF(Table3[[#This Row],[rating_count]]&lt;1000, "Yes", "No")</f>
        <v>No</v>
      </c>
      <c r="U1104" s="8">
        <f>Table3[[#This Row],[rating]] * Table3[[#This Row],[rating_count]]</f>
        <v>22491</v>
      </c>
    </row>
    <row r="1105" spans="1:21" x14ac:dyDescent="0.4">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13063</v>
      </c>
      <c r="O1105" t="s">
        <v>9382</v>
      </c>
      <c r="P1105" t="s">
        <v>9383</v>
      </c>
      <c r="Q1105" t="str">
        <f t="shared" si="17"/>
        <v>No</v>
      </c>
      <c r="R1105" s="8">
        <f>Table3[[#This Row],[actual_price]]*Table3[[#This Row],[rating_count]]</f>
        <v>3433320</v>
      </c>
      <c r="S1105" t="str">
        <f>IF(Table3[[#This Row],[actual_price]]&lt;200, "&lt;₹200", IF(Table3[[#This Row],[actual_price]]&lt;=500, "₹200–₹500", "&gt;₹500"))</f>
        <v>&gt;₹500</v>
      </c>
      <c r="T1105" t="str">
        <f>IF(Table3[[#This Row],[rating_count]]&lt;1000, "Yes", "No")</f>
        <v>No</v>
      </c>
      <c r="U1105" s="8">
        <f>Table3[[#This Row],[rating]] * Table3[[#This Row],[rating_count]]</f>
        <v>13800.599999999999</v>
      </c>
    </row>
    <row r="1106" spans="1:21" x14ac:dyDescent="0.4">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c r="Q1106" t="str">
        <f t="shared" si="17"/>
        <v>No</v>
      </c>
      <c r="R1106" s="8">
        <f>Table3[[#This Row],[actual_price]]*Table3[[#This Row],[rating_count]]</f>
        <v>9142830</v>
      </c>
      <c r="S1106" t="str">
        <f>IF(Table3[[#This Row],[actual_price]]&lt;200, "&lt;₹200", IF(Table3[[#This Row],[actual_price]]&lt;=500, "₹200–₹500", "&gt;₹500"))</f>
        <v>&gt;₹500</v>
      </c>
      <c r="T1106" t="str">
        <f>IF(Table3[[#This Row],[rating_count]]&lt;1000, "Yes", "No")</f>
        <v>No</v>
      </c>
      <c r="U1106" s="8">
        <f>Table3[[#This Row],[rating]] * Table3[[#This Row],[rating_count]]</f>
        <v>4373.0999999999995</v>
      </c>
    </row>
    <row r="1107" spans="1:21" x14ac:dyDescent="0.4">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c r="Q1107" t="str">
        <f t="shared" si="17"/>
        <v>No</v>
      </c>
      <c r="R1107" s="8">
        <f>Table3[[#This Row],[actual_price]]*Table3[[#This Row],[rating_count]]</f>
        <v>1289893</v>
      </c>
      <c r="S1107" t="str">
        <f>IF(Table3[[#This Row],[actual_price]]&lt;200, "&lt;₹200", IF(Table3[[#This Row],[actual_price]]&lt;=500, "₹200–₹500", "&gt;₹500"))</f>
        <v>&gt;₹500</v>
      </c>
      <c r="T1107" t="str">
        <f>IF(Table3[[#This Row],[rating_count]]&lt;1000, "Yes", "No")</f>
        <v>Yes</v>
      </c>
      <c r="U1107" s="8">
        <f>Table3[[#This Row],[rating]] * Table3[[#This Row],[rating_count]]</f>
        <v>2911.9</v>
      </c>
    </row>
    <row r="1108" spans="1:21" x14ac:dyDescent="0.4">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c r="Q1108" t="str">
        <f t="shared" si="17"/>
        <v>No</v>
      </c>
      <c r="R1108" s="8">
        <f>Table3[[#This Row],[actual_price]]*Table3[[#This Row],[rating_count]]</f>
        <v>16597338</v>
      </c>
      <c r="S1108" t="str">
        <f>IF(Table3[[#This Row],[actual_price]]&lt;200, "&lt;₹200", IF(Table3[[#This Row],[actual_price]]&lt;=500, "₹200–₹500", "&gt;₹500"))</f>
        <v>&gt;₹500</v>
      </c>
      <c r="T1108" t="str">
        <f>IF(Table3[[#This Row],[rating_count]]&lt;1000, "Yes", "No")</f>
        <v>No</v>
      </c>
      <c r="U1108" s="8">
        <f>Table3[[#This Row],[rating]] * Table3[[#This Row],[rating_count]]</f>
        <v>77540.400000000009</v>
      </c>
    </row>
    <row r="1109" spans="1:21" x14ac:dyDescent="0.4">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c r="Q1109" t="str">
        <f t="shared" si="17"/>
        <v>Yes</v>
      </c>
      <c r="R1109" s="8">
        <f>Table3[[#This Row],[actual_price]]*Table3[[#This Row],[rating_count]]</f>
        <v>754171</v>
      </c>
      <c r="S1109" t="str">
        <f>IF(Table3[[#This Row],[actual_price]]&lt;200, "&lt;₹200", IF(Table3[[#This Row],[actual_price]]&lt;=500, "₹200–₹500", "&gt;₹500"))</f>
        <v>&gt;₹500</v>
      </c>
      <c r="T1109" t="str">
        <f>IF(Table3[[#This Row],[rating_count]]&lt;1000, "Yes", "No")</f>
        <v>Yes</v>
      </c>
      <c r="U1109" s="8">
        <f>Table3[[#This Row],[rating]] * Table3[[#This Row],[rating_count]]</f>
        <v>2704.7</v>
      </c>
    </row>
    <row r="1110" spans="1:21" x14ac:dyDescent="0.4">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c r="Q1110" t="str">
        <f t="shared" si="17"/>
        <v>No</v>
      </c>
      <c r="R1110" s="8">
        <f>Table3[[#This Row],[actual_price]]*Table3[[#This Row],[rating_count]]</f>
        <v>29009124</v>
      </c>
      <c r="S1110" t="str">
        <f>IF(Table3[[#This Row],[actual_price]]&lt;200, "&lt;₹200", IF(Table3[[#This Row],[actual_price]]&lt;=500, "₹200–₹500", "&gt;₹500"))</f>
        <v>&gt;₹500</v>
      </c>
      <c r="T1110" t="str">
        <f>IF(Table3[[#This Row],[rating_count]]&lt;1000, "Yes", "No")</f>
        <v>No</v>
      </c>
      <c r="U1110" s="8">
        <f>Table3[[#This Row],[rating]] * Table3[[#This Row],[rating_count]]</f>
        <v>65686.8</v>
      </c>
    </row>
    <row r="1111" spans="1:21" x14ac:dyDescent="0.4">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c r="Q1111" t="str">
        <f t="shared" si="17"/>
        <v>No</v>
      </c>
      <c r="R1111" s="8">
        <f>Table3[[#This Row],[actual_price]]*Table3[[#This Row],[rating_count]]</f>
        <v>34564695</v>
      </c>
      <c r="S1111" t="str">
        <f>IF(Table3[[#This Row],[actual_price]]&lt;200, "&lt;₹200", IF(Table3[[#This Row],[actual_price]]&lt;=500, "₹200–₹500", "&gt;₹500"))</f>
        <v>&gt;₹500</v>
      </c>
      <c r="T1111" t="str">
        <f>IF(Table3[[#This Row],[rating_count]]&lt;1000, "Yes", "No")</f>
        <v>No</v>
      </c>
      <c r="U1111" s="8">
        <f>Table3[[#This Row],[rating]] * Table3[[#This Row],[rating_count]]</f>
        <v>13116.400000000001</v>
      </c>
    </row>
    <row r="1112" spans="1:21" x14ac:dyDescent="0.4">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c r="Q1112" t="str">
        <f t="shared" si="17"/>
        <v>No</v>
      </c>
      <c r="R1112" s="8">
        <f>Table3[[#This Row],[actual_price]]*Table3[[#This Row],[rating_count]]</f>
        <v>4315500</v>
      </c>
      <c r="S1112" t="str">
        <f>IF(Table3[[#This Row],[actual_price]]&lt;200, "&lt;₹200", IF(Table3[[#This Row],[actual_price]]&lt;=500, "₹200–₹500", "&gt;₹500"))</f>
        <v>&gt;₹500</v>
      </c>
      <c r="T1112" t="str">
        <f>IF(Table3[[#This Row],[rating_count]]&lt;1000, "Yes", "No")</f>
        <v>No</v>
      </c>
      <c r="U1112" s="8">
        <f>Table3[[#This Row],[rating]] * Table3[[#This Row],[rating_count]]</f>
        <v>9370.7999999999993</v>
      </c>
    </row>
    <row r="1113" spans="1:21" x14ac:dyDescent="0.4">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c r="Q1113" t="str">
        <f t="shared" si="17"/>
        <v>No</v>
      </c>
      <c r="R1113" s="8">
        <f>Table3[[#This Row],[actual_price]]*Table3[[#This Row],[rating_count]]</f>
        <v>16653155</v>
      </c>
      <c r="S1113" t="str">
        <f>IF(Table3[[#This Row],[actual_price]]&lt;200, "&lt;₹200", IF(Table3[[#This Row],[actual_price]]&lt;=500, "₹200–₹500", "&gt;₹500"))</f>
        <v>&gt;₹500</v>
      </c>
      <c r="T1113" t="str">
        <f>IF(Table3[[#This Row],[rating_count]]&lt;1000, "Yes", "No")</f>
        <v>No</v>
      </c>
      <c r="U1113" s="8">
        <f>Table3[[#This Row],[rating]] * Table3[[#This Row],[rating_count]]</f>
        <v>35770.5</v>
      </c>
    </row>
    <row r="1114" spans="1:21" x14ac:dyDescent="0.4">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c r="Q1114" t="str">
        <f t="shared" si="17"/>
        <v>No</v>
      </c>
      <c r="R1114" s="8">
        <f>Table3[[#This Row],[actual_price]]*Table3[[#This Row],[rating_count]]</f>
        <v>218500</v>
      </c>
      <c r="S1114" t="str">
        <f>IF(Table3[[#This Row],[actual_price]]&lt;200, "&lt;₹200", IF(Table3[[#This Row],[actual_price]]&lt;=500, "₹200–₹500", "&gt;₹500"))</f>
        <v>&gt;₹500</v>
      </c>
      <c r="T1114" t="str">
        <f>IF(Table3[[#This Row],[rating_count]]&lt;1000, "Yes", "No")</f>
        <v>Yes</v>
      </c>
      <c r="U1114" s="8">
        <f>Table3[[#This Row],[rating]] * Table3[[#This Row],[rating_count]]</f>
        <v>361</v>
      </c>
    </row>
    <row r="1115" spans="1:21" x14ac:dyDescent="0.4">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c r="Q1115" t="str">
        <f t="shared" si="17"/>
        <v>No</v>
      </c>
      <c r="R1115" s="8">
        <f>Table3[[#This Row],[actual_price]]*Table3[[#This Row],[rating_count]]</f>
        <v>4658420</v>
      </c>
      <c r="S1115" t="str">
        <f>IF(Table3[[#This Row],[actual_price]]&lt;200, "&lt;₹200", IF(Table3[[#This Row],[actual_price]]&lt;=500, "₹200–₹500", "&gt;₹500"))</f>
        <v>&gt;₹500</v>
      </c>
      <c r="T1115" t="str">
        <f>IF(Table3[[#This Row],[rating_count]]&lt;1000, "Yes", "No")</f>
        <v>No</v>
      </c>
      <c r="U1115" s="8">
        <f>Table3[[#This Row],[rating]] * Table3[[#This Row],[rating_count]]</f>
        <v>5920.4</v>
      </c>
    </row>
    <row r="1116" spans="1:21" x14ac:dyDescent="0.4">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c r="Q1116" t="str">
        <f t="shared" si="17"/>
        <v>No</v>
      </c>
      <c r="R1116" s="8">
        <f>Table3[[#This Row],[actual_price]]*Table3[[#This Row],[rating_count]]</f>
        <v>114002185</v>
      </c>
      <c r="S1116" t="str">
        <f>IF(Table3[[#This Row],[actual_price]]&lt;200, "&lt;₹200", IF(Table3[[#This Row],[actual_price]]&lt;=500, "₹200–₹500", "&gt;₹500"))</f>
        <v>&gt;₹500</v>
      </c>
      <c r="T1116" t="str">
        <f>IF(Table3[[#This Row],[rating_count]]&lt;1000, "Yes", "No")</f>
        <v>No</v>
      </c>
      <c r="U1116" s="8">
        <f>Table3[[#This Row],[rating]] * Table3[[#This Row],[rating_count]]</f>
        <v>108826.29999999999</v>
      </c>
    </row>
    <row r="1117" spans="1:21" x14ac:dyDescent="0.4">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c r="Q1117" t="str">
        <f t="shared" si="17"/>
        <v>No</v>
      </c>
      <c r="R1117" s="8">
        <f>Table3[[#This Row],[actual_price]]*Table3[[#This Row],[rating_count]]</f>
        <v>733912</v>
      </c>
      <c r="S1117" t="str">
        <f>IF(Table3[[#This Row],[actual_price]]&lt;200, "&lt;₹200", IF(Table3[[#This Row],[actual_price]]&lt;=500, "₹200–₹500", "&gt;₹500"))</f>
        <v>&lt;₹200</v>
      </c>
      <c r="T1117" t="str">
        <f>IF(Table3[[#This Row],[rating_count]]&lt;1000, "Yes", "No")</f>
        <v>No</v>
      </c>
      <c r="U1117" s="8">
        <f>Table3[[#This Row],[rating]] * Table3[[#This Row],[rating_count]]</f>
        <v>15120.8</v>
      </c>
    </row>
    <row r="1118" spans="1:21" x14ac:dyDescent="0.4">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c r="Q1118" t="str">
        <f t="shared" si="17"/>
        <v>Yes</v>
      </c>
      <c r="R1118" s="8">
        <f>Table3[[#This Row],[actual_price]]*Table3[[#This Row],[rating_count]]</f>
        <v>10953117</v>
      </c>
      <c r="S1118" t="str">
        <f>IF(Table3[[#This Row],[actual_price]]&lt;200, "&lt;₹200", IF(Table3[[#This Row],[actual_price]]&lt;=500, "₹200–₹500", "&gt;₹500"))</f>
        <v>&gt;₹500</v>
      </c>
      <c r="T1118" t="str">
        <f>IF(Table3[[#This Row],[rating_count]]&lt;1000, "Yes", "No")</f>
        <v>No</v>
      </c>
      <c r="U1118" s="8">
        <f>Table3[[#This Row],[rating]] * Table3[[#This Row],[rating_count]]</f>
        <v>16655.399999999998</v>
      </c>
    </row>
    <row r="1119" spans="1:21" x14ac:dyDescent="0.4">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c r="Q1119" t="str">
        <f t="shared" si="17"/>
        <v>Yes</v>
      </c>
      <c r="R1119" s="8">
        <f>Table3[[#This Row],[actual_price]]*Table3[[#This Row],[rating_count]]</f>
        <v>238522</v>
      </c>
      <c r="S1119" t="str">
        <f>IF(Table3[[#This Row],[actual_price]]&lt;200, "&lt;₹200", IF(Table3[[#This Row],[actual_price]]&lt;=500, "₹200–₹500", "&gt;₹500"))</f>
        <v>₹200–₹500</v>
      </c>
      <c r="T1119" t="str">
        <f>IF(Table3[[#This Row],[rating_count]]&lt;1000, "Yes", "No")</f>
        <v>Yes</v>
      </c>
      <c r="U1119" s="8">
        <f>Table3[[#This Row],[rating]] * Table3[[#This Row],[rating_count]]</f>
        <v>1577.3999999999999</v>
      </c>
    </row>
    <row r="1120" spans="1:21" x14ac:dyDescent="0.4">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c r="Q1120" t="str">
        <f t="shared" si="17"/>
        <v>No</v>
      </c>
      <c r="R1120" s="8">
        <f>Table3[[#This Row],[actual_price]]*Table3[[#This Row],[rating_count]]</f>
        <v>568800</v>
      </c>
      <c r="S1120" t="str">
        <f>IF(Table3[[#This Row],[actual_price]]&lt;200, "&lt;₹200", IF(Table3[[#This Row],[actual_price]]&lt;=500, "₹200–₹500", "&gt;₹500"))</f>
        <v>&gt;₹500</v>
      </c>
      <c r="T1120" t="str">
        <f>IF(Table3[[#This Row],[rating_count]]&lt;1000, "Yes", "No")</f>
        <v>Yes</v>
      </c>
      <c r="U1120" s="8">
        <f>Table3[[#This Row],[rating]] * Table3[[#This Row],[rating_count]]</f>
        <v>948</v>
      </c>
    </row>
    <row r="1121" spans="1:21" x14ac:dyDescent="0.4">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c r="Q1121" t="str">
        <f t="shared" si="17"/>
        <v>Yes</v>
      </c>
      <c r="R1121" s="8">
        <f>Table3[[#This Row],[actual_price]]*Table3[[#This Row],[rating_count]]</f>
        <v>92876</v>
      </c>
      <c r="S1121" t="str">
        <f>IF(Table3[[#This Row],[actual_price]]&lt;200, "&lt;₹200", IF(Table3[[#This Row],[actual_price]]&lt;=500, "₹200–₹500", "&gt;₹500"))</f>
        <v>&gt;₹500</v>
      </c>
      <c r="T1121" t="str">
        <f>IF(Table3[[#This Row],[rating_count]]&lt;1000, "Yes", "No")</f>
        <v>Yes</v>
      </c>
      <c r="U1121" s="8">
        <f>Table3[[#This Row],[rating]] * Table3[[#This Row],[rating_count]]</f>
        <v>570.4</v>
      </c>
    </row>
    <row r="1122" spans="1:21" x14ac:dyDescent="0.4">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c r="Q1122" t="str">
        <f t="shared" si="17"/>
        <v>No</v>
      </c>
      <c r="R1122" s="8">
        <f>Table3[[#This Row],[actual_price]]*Table3[[#This Row],[rating_count]]</f>
        <v>26033925</v>
      </c>
      <c r="S1122" t="str">
        <f>IF(Table3[[#This Row],[actual_price]]&lt;200, "&lt;₹200", IF(Table3[[#This Row],[actual_price]]&lt;=500, "₹200–₹500", "&gt;₹500"))</f>
        <v>&gt;₹500</v>
      </c>
      <c r="T1122" t="str">
        <f>IF(Table3[[#This Row],[rating_count]]&lt;1000, "Yes", "No")</f>
        <v>No</v>
      </c>
      <c r="U1122" s="8">
        <f>Table3[[#This Row],[rating]] * Table3[[#This Row],[rating_count]]</f>
        <v>57201.299999999996</v>
      </c>
    </row>
    <row r="1123" spans="1:21" x14ac:dyDescent="0.4">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c r="Q1123" t="str">
        <f t="shared" si="17"/>
        <v>Yes</v>
      </c>
      <c r="R1123" s="8">
        <f>Table3[[#This Row],[actual_price]]*Table3[[#This Row],[rating_count]]</f>
        <v>9594</v>
      </c>
      <c r="S1123" t="str">
        <f>IF(Table3[[#This Row],[actual_price]]&lt;200, "&lt;₹200", IF(Table3[[#This Row],[actual_price]]&lt;=500, "₹200–₹500", "&gt;₹500"))</f>
        <v>&gt;₹500</v>
      </c>
      <c r="T1123" t="str">
        <f>IF(Table3[[#This Row],[rating_count]]&lt;1000, "Yes", "No")</f>
        <v>Yes</v>
      </c>
      <c r="U1123" s="8">
        <f>Table3[[#This Row],[rating]] * Table3[[#This Row],[rating_count]]</f>
        <v>22.200000000000003</v>
      </c>
    </row>
    <row r="1124" spans="1:21" x14ac:dyDescent="0.4">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c r="Q1124" t="str">
        <f t="shared" si="17"/>
        <v>No</v>
      </c>
      <c r="R1124" s="8">
        <f>Table3[[#This Row],[actual_price]]*Table3[[#This Row],[rating_count]]</f>
        <v>7617980</v>
      </c>
      <c r="S1124" t="str">
        <f>IF(Table3[[#This Row],[actual_price]]&lt;200, "&lt;₹200", IF(Table3[[#This Row],[actual_price]]&lt;=500, "₹200–₹500", "&gt;₹500"))</f>
        <v>&gt;₹500</v>
      </c>
      <c r="T1124" t="str">
        <f>IF(Table3[[#This Row],[rating_count]]&lt;1000, "Yes", "No")</f>
        <v>No</v>
      </c>
      <c r="U1124" s="8">
        <f>Table3[[#This Row],[rating]] * Table3[[#This Row],[rating_count]]</f>
        <v>17824.8</v>
      </c>
    </row>
    <row r="1125" spans="1:21" x14ac:dyDescent="0.4">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c r="Q1125" t="str">
        <f t="shared" si="17"/>
        <v>No</v>
      </c>
      <c r="R1125" s="8">
        <f>Table3[[#This Row],[actual_price]]*Table3[[#This Row],[rating_count]]</f>
        <v>16270983</v>
      </c>
      <c r="S1125" t="str">
        <f>IF(Table3[[#This Row],[actual_price]]&lt;200, "&lt;₹200", IF(Table3[[#This Row],[actual_price]]&lt;=500, "₹200–₹500", "&gt;₹500"))</f>
        <v>&gt;₹500</v>
      </c>
      <c r="T1125" t="str">
        <f>IF(Table3[[#This Row],[rating_count]]&lt;1000, "Yes", "No")</f>
        <v>No</v>
      </c>
      <c r="U1125" s="8">
        <f>Table3[[#This Row],[rating]] * Table3[[#This Row],[rating_count]]</f>
        <v>4169.7</v>
      </c>
    </row>
    <row r="1126" spans="1:21" x14ac:dyDescent="0.4">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c r="Q1126" t="str">
        <f t="shared" si="17"/>
        <v>No</v>
      </c>
      <c r="R1126" s="8">
        <f>Table3[[#This Row],[actual_price]]*Table3[[#This Row],[rating_count]]</f>
        <v>19368510</v>
      </c>
      <c r="S1126" t="str">
        <f>IF(Table3[[#This Row],[actual_price]]&lt;200, "&lt;₹200", IF(Table3[[#This Row],[actual_price]]&lt;=500, "₹200–₹500", "&gt;₹500"))</f>
        <v>&gt;₹500</v>
      </c>
      <c r="T1126" t="str">
        <f>IF(Table3[[#This Row],[rating_count]]&lt;1000, "Yes", "No")</f>
        <v>No</v>
      </c>
      <c r="U1126" s="8">
        <f>Table3[[#This Row],[rating]] * Table3[[#This Row],[rating_count]]</f>
        <v>53295.899999999994</v>
      </c>
    </row>
    <row r="1127" spans="1:21" x14ac:dyDescent="0.4">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c r="Q1127" t="str">
        <f t="shared" si="17"/>
        <v>No</v>
      </c>
      <c r="R1127" s="8">
        <f>Table3[[#This Row],[actual_price]]*Table3[[#This Row],[rating_count]]</f>
        <v>621689</v>
      </c>
      <c r="S1127" t="str">
        <f>IF(Table3[[#This Row],[actual_price]]&lt;200, "&lt;₹200", IF(Table3[[#This Row],[actual_price]]&lt;=500, "₹200–₹500", "&gt;₹500"))</f>
        <v>&gt;₹500</v>
      </c>
      <c r="T1127" t="str">
        <f>IF(Table3[[#This Row],[rating_count]]&lt;1000, "Yes", "No")</f>
        <v>Yes</v>
      </c>
      <c r="U1127" s="8">
        <f>Table3[[#This Row],[rating]] * Table3[[#This Row],[rating_count]]</f>
        <v>1181.8</v>
      </c>
    </row>
    <row r="1128" spans="1:21" x14ac:dyDescent="0.4">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c r="Q1128" t="str">
        <f t="shared" si="17"/>
        <v>No</v>
      </c>
      <c r="R1128" s="8">
        <f>Table3[[#This Row],[actual_price]]*Table3[[#This Row],[rating_count]]</f>
        <v>2114762</v>
      </c>
      <c r="S1128" t="str">
        <f>IF(Table3[[#This Row],[actual_price]]&lt;200, "&lt;₹200", IF(Table3[[#This Row],[actual_price]]&lt;=500, "₹200–₹500", "&gt;₹500"))</f>
        <v>₹200–₹500</v>
      </c>
      <c r="T1128" t="str">
        <f>IF(Table3[[#This Row],[rating_count]]&lt;1000, "Yes", "No")</f>
        <v>No</v>
      </c>
      <c r="U1128" s="8">
        <f>Table3[[#This Row],[rating]] * Table3[[#This Row],[rating_count]]</f>
        <v>17375.8</v>
      </c>
    </row>
    <row r="1129" spans="1:21" x14ac:dyDescent="0.4">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c r="Q1129" t="str">
        <f t="shared" si="17"/>
        <v>No</v>
      </c>
      <c r="R1129" s="8">
        <f>Table3[[#This Row],[actual_price]]*Table3[[#This Row],[rating_count]]</f>
        <v>831519</v>
      </c>
      <c r="S1129" t="str">
        <f>IF(Table3[[#This Row],[actual_price]]&lt;200, "&lt;₹200", IF(Table3[[#This Row],[actual_price]]&lt;=500, "₹200–₹500", "&gt;₹500"))</f>
        <v>₹200–₹500</v>
      </c>
      <c r="T1129" t="str">
        <f>IF(Table3[[#This Row],[rating_count]]&lt;1000, "Yes", "No")</f>
        <v>No</v>
      </c>
      <c r="U1129" s="8">
        <f>Table3[[#This Row],[rating]] * Table3[[#This Row],[rating_count]]</f>
        <v>12792.599999999999</v>
      </c>
    </row>
    <row r="1130" spans="1:21" x14ac:dyDescent="0.4">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c r="Q1130" t="str">
        <f t="shared" si="17"/>
        <v>No</v>
      </c>
      <c r="R1130" s="8">
        <f>Table3[[#This Row],[actual_price]]*Table3[[#This Row],[rating_count]]</f>
        <v>6544200</v>
      </c>
      <c r="S1130" t="str">
        <f>IF(Table3[[#This Row],[actual_price]]&lt;200, "&lt;₹200", IF(Table3[[#This Row],[actual_price]]&lt;=500, "₹200–₹500", "&gt;₹500"))</f>
        <v>&gt;₹500</v>
      </c>
      <c r="T1130" t="str">
        <f>IF(Table3[[#This Row],[rating_count]]&lt;1000, "Yes", "No")</f>
        <v>No</v>
      </c>
      <c r="U1130" s="8">
        <f>Table3[[#This Row],[rating]] * Table3[[#This Row],[rating_count]]</f>
        <v>44718.7</v>
      </c>
    </row>
    <row r="1131" spans="1:21" x14ac:dyDescent="0.4">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c r="Q1131" t="str">
        <f t="shared" si="17"/>
        <v>No</v>
      </c>
      <c r="R1131" s="8">
        <f>Table3[[#This Row],[actual_price]]*Table3[[#This Row],[rating_count]]</f>
        <v>14972500</v>
      </c>
      <c r="S1131" t="str">
        <f>IF(Table3[[#This Row],[actual_price]]&lt;200, "&lt;₹200", IF(Table3[[#This Row],[actual_price]]&lt;=500, "₹200–₹500", "&gt;₹500"))</f>
        <v>&gt;₹500</v>
      </c>
      <c r="T1131" t="str">
        <f>IF(Table3[[#This Row],[rating_count]]&lt;1000, "Yes", "No")</f>
        <v>No</v>
      </c>
      <c r="U1131" s="8">
        <f>Table3[[#This Row],[rating]] * Table3[[#This Row],[rating_count]]</f>
        <v>55650</v>
      </c>
    </row>
    <row r="1132" spans="1:21" x14ac:dyDescent="0.4">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c r="Q1132" t="str">
        <f t="shared" si="17"/>
        <v>No</v>
      </c>
      <c r="R1132" s="8">
        <f>Table3[[#This Row],[actual_price]]*Table3[[#This Row],[rating_count]]</f>
        <v>271125650</v>
      </c>
      <c r="S1132" t="str">
        <f>IF(Table3[[#This Row],[actual_price]]&lt;200, "&lt;₹200", IF(Table3[[#This Row],[actual_price]]&lt;=500, "₹200–₹500", "&gt;₹500"))</f>
        <v>&gt;₹500</v>
      </c>
      <c r="T1132" t="str">
        <f>IF(Table3[[#This Row],[rating_count]]&lt;1000, "Yes", "No")</f>
        <v>No</v>
      </c>
      <c r="U1132" s="8">
        <f>Table3[[#This Row],[rating]] * Table3[[#This Row],[rating_count]]</f>
        <v>167973</v>
      </c>
    </row>
    <row r="1133" spans="1:21" x14ac:dyDescent="0.4">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c r="Q1133" t="str">
        <f t="shared" si="17"/>
        <v>Yes</v>
      </c>
      <c r="R1133" s="8">
        <f>Table3[[#This Row],[actual_price]]*Table3[[#This Row],[rating_count]]</f>
        <v>111833740</v>
      </c>
      <c r="S1133" t="str">
        <f>IF(Table3[[#This Row],[actual_price]]&lt;200, "&lt;₹200", IF(Table3[[#This Row],[actual_price]]&lt;=500, "₹200–₹500", "&gt;₹500"))</f>
        <v>&gt;₹500</v>
      </c>
      <c r="T1133" t="str">
        <f>IF(Table3[[#This Row],[rating_count]]&lt;1000, "Yes", "No")</f>
        <v>No</v>
      </c>
      <c r="U1133" s="8">
        <f>Table3[[#This Row],[rating]] * Table3[[#This Row],[rating_count]]</f>
        <v>48494.799999999996</v>
      </c>
    </row>
    <row r="1134" spans="1:21" x14ac:dyDescent="0.4">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c r="Q1134" t="str">
        <f t="shared" si="17"/>
        <v>No</v>
      </c>
      <c r="R1134" s="8">
        <f>Table3[[#This Row],[actual_price]]*Table3[[#This Row],[rating_count]]</f>
        <v>866760</v>
      </c>
      <c r="S1134" t="str">
        <f>IF(Table3[[#This Row],[actual_price]]&lt;200, "&lt;₹200", IF(Table3[[#This Row],[actual_price]]&lt;=500, "₹200–₹500", "&gt;₹500"))</f>
        <v>&gt;₹500</v>
      </c>
      <c r="T1134" t="str">
        <f>IF(Table3[[#This Row],[rating_count]]&lt;1000, "Yes", "No")</f>
        <v>No</v>
      </c>
      <c r="U1134" s="8">
        <f>Table3[[#This Row],[rating]] * Table3[[#This Row],[rating_count]]</f>
        <v>5084</v>
      </c>
    </row>
    <row r="1135" spans="1:21" x14ac:dyDescent="0.4">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c r="Q1135" t="str">
        <f t="shared" si="17"/>
        <v>No</v>
      </c>
      <c r="R1135" s="8">
        <f>Table3[[#This Row],[actual_price]]*Table3[[#This Row],[rating_count]]</f>
        <v>104324131</v>
      </c>
      <c r="S1135" t="str">
        <f>IF(Table3[[#This Row],[actual_price]]&lt;200, "&lt;₹200", IF(Table3[[#This Row],[actual_price]]&lt;=500, "₹200–₹500", "&gt;₹500"))</f>
        <v>&gt;₹500</v>
      </c>
      <c r="T1135" t="str">
        <f>IF(Table3[[#This Row],[rating_count]]&lt;1000, "Yes", "No")</f>
        <v>No</v>
      </c>
      <c r="U1135" s="8">
        <f>Table3[[#This Row],[rating]] * Table3[[#This Row],[rating_count]]</f>
        <v>83476</v>
      </c>
    </row>
    <row r="1136" spans="1:21" x14ac:dyDescent="0.4">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c r="Q1136" t="str">
        <f t="shared" si="17"/>
        <v>No</v>
      </c>
      <c r="R1136" s="8">
        <f>Table3[[#This Row],[actual_price]]*Table3[[#This Row],[rating_count]]</f>
        <v>1278900</v>
      </c>
      <c r="S1136" t="str">
        <f>IF(Table3[[#This Row],[actual_price]]&lt;200, "&lt;₹200", IF(Table3[[#This Row],[actual_price]]&lt;=500, "₹200–₹500", "&gt;₹500"))</f>
        <v>&gt;₹500</v>
      </c>
      <c r="T1136" t="str">
        <f>IF(Table3[[#This Row],[rating_count]]&lt;1000, "Yes", "No")</f>
        <v>Yes</v>
      </c>
      <c r="U1136" s="8">
        <f>Table3[[#This Row],[rating]] * Table3[[#This Row],[rating_count]]</f>
        <v>1631.7</v>
      </c>
    </row>
    <row r="1137" spans="1:21" x14ac:dyDescent="0.4">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c r="Q1137" t="str">
        <f t="shared" si="17"/>
        <v>No</v>
      </c>
      <c r="R1137" s="8">
        <f>Table3[[#This Row],[actual_price]]*Table3[[#This Row],[rating_count]]</f>
        <v>2583966</v>
      </c>
      <c r="S1137" t="str">
        <f>IF(Table3[[#This Row],[actual_price]]&lt;200, "&lt;₹200", IF(Table3[[#This Row],[actual_price]]&lt;=500, "₹200–₹500", "&gt;₹500"))</f>
        <v>&gt;₹500</v>
      </c>
      <c r="T1137" t="str">
        <f>IF(Table3[[#This Row],[rating_count]]&lt;1000, "Yes", "No")</f>
        <v>No</v>
      </c>
      <c r="U1137" s="8">
        <f>Table3[[#This Row],[rating]] * Table3[[#This Row],[rating_count]]</f>
        <v>4239.3999999999996</v>
      </c>
    </row>
    <row r="1138" spans="1:21" x14ac:dyDescent="0.4">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c r="Q1138" t="str">
        <f t="shared" si="17"/>
        <v>No</v>
      </c>
      <c r="R1138" s="8">
        <f>Table3[[#This Row],[actual_price]]*Table3[[#This Row],[rating_count]]</f>
        <v>44179940</v>
      </c>
      <c r="S1138" t="str">
        <f>IF(Table3[[#This Row],[actual_price]]&lt;200, "&lt;₹200", IF(Table3[[#This Row],[actual_price]]&lt;=500, "₹200–₹500", "&gt;₹500"))</f>
        <v>&gt;₹500</v>
      </c>
      <c r="T1138" t="str">
        <f>IF(Table3[[#This Row],[rating_count]]&lt;1000, "Yes", "No")</f>
        <v>No</v>
      </c>
      <c r="U1138" s="8">
        <f>Table3[[#This Row],[rating]] * Table3[[#This Row],[rating_count]]</f>
        <v>152216.59999999998</v>
      </c>
    </row>
    <row r="1139" spans="1:21" x14ac:dyDescent="0.4">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c r="Q1139" t="str">
        <f t="shared" si="17"/>
        <v>No</v>
      </c>
      <c r="R1139" s="8">
        <f>Table3[[#This Row],[actual_price]]*Table3[[#This Row],[rating_count]]</f>
        <v>13345500</v>
      </c>
      <c r="S1139" t="str">
        <f>IF(Table3[[#This Row],[actual_price]]&lt;200, "&lt;₹200", IF(Table3[[#This Row],[actual_price]]&lt;=500, "₹200–₹500", "&gt;₹500"))</f>
        <v>&gt;₹500</v>
      </c>
      <c r="T1139" t="str">
        <f>IF(Table3[[#This Row],[rating_count]]&lt;1000, "Yes", "No")</f>
        <v>No</v>
      </c>
      <c r="U1139" s="8">
        <f>Table3[[#This Row],[rating]] * Table3[[#This Row],[rating_count]]</f>
        <v>26055.499999999996</v>
      </c>
    </row>
    <row r="1140" spans="1:21" x14ac:dyDescent="0.4">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c r="Q1140" t="str">
        <f t="shared" si="17"/>
        <v>Yes</v>
      </c>
      <c r="R1140" s="8">
        <f>Table3[[#This Row],[actual_price]]*Table3[[#This Row],[rating_count]]</f>
        <v>5988</v>
      </c>
      <c r="S1140" t="str">
        <f>IF(Table3[[#This Row],[actual_price]]&lt;200, "&lt;₹200", IF(Table3[[#This Row],[actual_price]]&lt;=500, "₹200–₹500", "&gt;₹500"))</f>
        <v>₹200–₹500</v>
      </c>
      <c r="T1140" t="str">
        <f>IF(Table3[[#This Row],[rating_count]]&lt;1000, "Yes", "No")</f>
        <v>Yes</v>
      </c>
      <c r="U1140" s="8">
        <f>Table3[[#This Row],[rating]] * Table3[[#This Row],[rating_count]]</f>
        <v>39.599999999999994</v>
      </c>
    </row>
    <row r="1141" spans="1:21" x14ac:dyDescent="0.4">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c r="Q1141" t="str">
        <f t="shared" si="17"/>
        <v>No</v>
      </c>
      <c r="R1141" s="8">
        <f>Table3[[#This Row],[actual_price]]*Table3[[#This Row],[rating_count]]</f>
        <v>10861125</v>
      </c>
      <c r="S1141" t="str">
        <f>IF(Table3[[#This Row],[actual_price]]&lt;200, "&lt;₹200", IF(Table3[[#This Row],[actual_price]]&lt;=500, "₹200–₹500", "&gt;₹500"))</f>
        <v>&gt;₹500</v>
      </c>
      <c r="T1141" t="str">
        <f>IF(Table3[[#This Row],[rating_count]]&lt;1000, "Yes", "No")</f>
        <v>No</v>
      </c>
      <c r="U1141" s="8">
        <f>Table3[[#This Row],[rating]] * Table3[[#This Row],[rating_count]]</f>
        <v>53976.499999999993</v>
      </c>
    </row>
    <row r="1142" spans="1:21" x14ac:dyDescent="0.4">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c r="Q1142" t="str">
        <f t="shared" si="17"/>
        <v>No</v>
      </c>
      <c r="R1142" s="8">
        <f>Table3[[#This Row],[actual_price]]*Table3[[#This Row],[rating_count]]</f>
        <v>2467354</v>
      </c>
      <c r="S1142" t="str">
        <f>IF(Table3[[#This Row],[actual_price]]&lt;200, "&lt;₹200", IF(Table3[[#This Row],[actual_price]]&lt;=500, "₹200–₹500", "&gt;₹500"))</f>
        <v>&gt;₹500</v>
      </c>
      <c r="T1142" t="str">
        <f>IF(Table3[[#This Row],[rating_count]]&lt;1000, "Yes", "No")</f>
        <v>No</v>
      </c>
      <c r="U1142" s="8">
        <f>Table3[[#This Row],[rating]] * Table3[[#This Row],[rating_count]]</f>
        <v>6748.5999999999995</v>
      </c>
    </row>
    <row r="1143" spans="1:21" x14ac:dyDescent="0.4">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c r="Q1143" t="str">
        <f t="shared" si="17"/>
        <v>No</v>
      </c>
      <c r="R1143" s="8">
        <f>Table3[[#This Row],[actual_price]]*Table3[[#This Row],[rating_count]]</f>
        <v>179850030</v>
      </c>
      <c r="S1143" t="str">
        <f>IF(Table3[[#This Row],[actual_price]]&lt;200, "&lt;₹200", IF(Table3[[#This Row],[actual_price]]&lt;=500, "₹200–₹500", "&gt;₹500"))</f>
        <v>&gt;₹500</v>
      </c>
      <c r="T1143" t="str">
        <f>IF(Table3[[#This Row],[rating_count]]&lt;1000, "Yes", "No")</f>
        <v>No</v>
      </c>
      <c r="U1143" s="8">
        <f>Table3[[#This Row],[rating]] * Table3[[#This Row],[rating_count]]</f>
        <v>79173.600000000006</v>
      </c>
    </row>
    <row r="1144" spans="1:21" x14ac:dyDescent="0.4">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c r="Q1144" t="str">
        <f t="shared" si="17"/>
        <v>Yes</v>
      </c>
      <c r="R1144" s="8">
        <f>Table3[[#This Row],[actual_price]]*Table3[[#This Row],[rating_count]]</f>
        <v>609390</v>
      </c>
      <c r="S1144" t="str">
        <f>IF(Table3[[#This Row],[actual_price]]&lt;200, "&lt;₹200", IF(Table3[[#This Row],[actual_price]]&lt;=500, "₹200–₹500", "&gt;₹500"))</f>
        <v>&gt;₹500</v>
      </c>
      <c r="T1144" t="str">
        <f>IF(Table3[[#This Row],[rating_count]]&lt;1000, "Yes", "No")</f>
        <v>Yes</v>
      </c>
      <c r="U1144" s="8">
        <f>Table3[[#This Row],[rating]] * Table3[[#This Row],[rating_count]]</f>
        <v>2623</v>
      </c>
    </row>
    <row r="1145" spans="1:21" x14ac:dyDescent="0.4">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c r="Q1145" t="str">
        <f t="shared" si="17"/>
        <v>Yes</v>
      </c>
      <c r="R1145" s="8">
        <f>Table3[[#This Row],[actual_price]]*Table3[[#This Row],[rating_count]]</f>
        <v>53196000</v>
      </c>
      <c r="S1145" t="str">
        <f>IF(Table3[[#This Row],[actual_price]]&lt;200, "&lt;₹200", IF(Table3[[#This Row],[actual_price]]&lt;=500, "₹200–₹500", "&gt;₹500"))</f>
        <v>&gt;₹500</v>
      </c>
      <c r="T1145" t="str">
        <f>IF(Table3[[#This Row],[rating_count]]&lt;1000, "Yes", "No")</f>
        <v>No</v>
      </c>
      <c r="U1145" s="8">
        <f>Table3[[#This Row],[rating]] * Table3[[#This Row],[rating_count]]</f>
        <v>36350.6</v>
      </c>
    </row>
    <row r="1146" spans="1:21" x14ac:dyDescent="0.4">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c r="Q1146" t="str">
        <f t="shared" si="17"/>
        <v>No</v>
      </c>
      <c r="R1146" s="8">
        <f>Table3[[#This Row],[actual_price]]*Table3[[#This Row],[rating_count]]</f>
        <v>52886670</v>
      </c>
      <c r="S1146" t="str">
        <f>IF(Table3[[#This Row],[actual_price]]&lt;200, "&lt;₹200", IF(Table3[[#This Row],[actual_price]]&lt;=500, "₹200–₹500", "&gt;₹500"))</f>
        <v>&gt;₹500</v>
      </c>
      <c r="T1146" t="str">
        <f>IF(Table3[[#This Row],[rating_count]]&lt;1000, "Yes", "No")</f>
        <v>No</v>
      </c>
      <c r="U1146" s="8">
        <f>Table3[[#This Row],[rating]] * Table3[[#This Row],[rating_count]]</f>
        <v>49602.200000000004</v>
      </c>
    </row>
    <row r="1147" spans="1:21" x14ac:dyDescent="0.4">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c r="Q1147" t="str">
        <f t="shared" si="17"/>
        <v>No</v>
      </c>
      <c r="R1147" s="8">
        <f>Table3[[#This Row],[actual_price]]*Table3[[#This Row],[rating_count]]</f>
        <v>107552197</v>
      </c>
      <c r="S1147" t="str">
        <f>IF(Table3[[#This Row],[actual_price]]&lt;200, "&lt;₹200", IF(Table3[[#This Row],[actual_price]]&lt;=500, "₹200–₹500", "&gt;₹500"))</f>
        <v>&gt;₹500</v>
      </c>
      <c r="T1147" t="str">
        <f>IF(Table3[[#This Row],[rating_count]]&lt;1000, "Yes", "No")</f>
        <v>No</v>
      </c>
      <c r="U1147" s="8">
        <f>Table3[[#This Row],[rating]] * Table3[[#This Row],[rating_count]]</f>
        <v>258254.4</v>
      </c>
    </row>
    <row r="1148" spans="1:21" x14ac:dyDescent="0.4">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c r="Q1148" t="str">
        <f t="shared" si="17"/>
        <v>No</v>
      </c>
      <c r="R1148" s="8">
        <f>Table3[[#This Row],[actual_price]]*Table3[[#This Row],[rating_count]]</f>
        <v>1910454</v>
      </c>
      <c r="S1148" t="str">
        <f>IF(Table3[[#This Row],[actual_price]]&lt;200, "&lt;₹200", IF(Table3[[#This Row],[actual_price]]&lt;=500, "₹200–₹500", "&gt;₹500"))</f>
        <v>&gt;₹500</v>
      </c>
      <c r="T1148" t="str">
        <f>IF(Table3[[#This Row],[rating_count]]&lt;1000, "Yes", "No")</f>
        <v>Yes</v>
      </c>
      <c r="U1148" s="8">
        <f>Table3[[#This Row],[rating]] * Table3[[#This Row],[rating_count]]</f>
        <v>2457</v>
      </c>
    </row>
    <row r="1149" spans="1:21" x14ac:dyDescent="0.4">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13064</v>
      </c>
      <c r="O1149" t="s">
        <v>9831</v>
      </c>
      <c r="P1149" t="s">
        <v>9832</v>
      </c>
      <c r="Q1149" t="str">
        <f t="shared" si="17"/>
        <v>Yes</v>
      </c>
      <c r="R1149" s="8">
        <f>Table3[[#This Row],[actual_price]]*Table3[[#This Row],[rating_count]]</f>
        <v>29370600</v>
      </c>
      <c r="S1149" t="str">
        <f>IF(Table3[[#This Row],[actual_price]]&lt;200, "&lt;₹200", IF(Table3[[#This Row],[actual_price]]&lt;=500, "₹200–₹500", "&gt;₹500"))</f>
        <v>&gt;₹500</v>
      </c>
      <c r="T1149" t="str">
        <f>IF(Table3[[#This Row],[rating_count]]&lt;1000, "Yes", "No")</f>
        <v>No</v>
      </c>
      <c r="U1149" s="8">
        <f>Table3[[#This Row],[rating]] * Table3[[#This Row],[rating_count]]</f>
        <v>21168</v>
      </c>
    </row>
    <row r="1150" spans="1:21" x14ac:dyDescent="0.4">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c r="Q1150" t="str">
        <f t="shared" si="17"/>
        <v>No</v>
      </c>
      <c r="R1150" s="8">
        <f>Table3[[#This Row],[actual_price]]*Table3[[#This Row],[rating_count]]</f>
        <v>2037960</v>
      </c>
      <c r="S1150" t="str">
        <f>IF(Table3[[#This Row],[actual_price]]&lt;200, "&lt;₹200", IF(Table3[[#This Row],[actual_price]]&lt;=500, "₹200–₹500", "&gt;₹500"))</f>
        <v>&gt;₹500</v>
      </c>
      <c r="T1150" t="str">
        <f>IF(Table3[[#This Row],[rating_count]]&lt;1000, "Yes", "No")</f>
        <v>Yes</v>
      </c>
      <c r="U1150" s="8">
        <f>Table3[[#This Row],[rating]] * Table3[[#This Row],[rating_count]]</f>
        <v>1820.3999999999999</v>
      </c>
    </row>
    <row r="1151" spans="1:21" x14ac:dyDescent="0.4">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c r="Q1151" t="str">
        <f t="shared" si="17"/>
        <v>No</v>
      </c>
      <c r="R1151" s="8">
        <f>Table3[[#This Row],[actual_price]]*Table3[[#This Row],[rating_count]]</f>
        <v>2287416</v>
      </c>
      <c r="S1151" t="str">
        <f>IF(Table3[[#This Row],[actual_price]]&lt;200, "&lt;₹200", IF(Table3[[#This Row],[actual_price]]&lt;=500, "₹200–₹500", "&gt;₹500"))</f>
        <v>₹200–₹500</v>
      </c>
      <c r="T1151" t="str">
        <f>IF(Table3[[#This Row],[rating_count]]&lt;1000, "Yes", "No")</f>
        <v>No</v>
      </c>
      <c r="U1151" s="8">
        <f>Table3[[#This Row],[rating]] * Table3[[#This Row],[rating_count]]</f>
        <v>17877.599999999999</v>
      </c>
    </row>
    <row r="1152" spans="1:21" x14ac:dyDescent="0.4">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c r="Q1152" t="str">
        <f t="shared" si="17"/>
        <v>No</v>
      </c>
      <c r="R1152" s="8">
        <f>Table3[[#This Row],[actual_price]]*Table3[[#This Row],[rating_count]]</f>
        <v>65766800</v>
      </c>
      <c r="S1152" t="str">
        <f>IF(Table3[[#This Row],[actual_price]]&lt;200, "&lt;₹200", IF(Table3[[#This Row],[actual_price]]&lt;=500, "₹200–₹500", "&gt;₹500"))</f>
        <v>&gt;₹500</v>
      </c>
      <c r="T1152" t="str">
        <f>IF(Table3[[#This Row],[rating_count]]&lt;1000, "Yes", "No")</f>
        <v>No</v>
      </c>
      <c r="U1152" s="8">
        <f>Table3[[#This Row],[rating]] * Table3[[#This Row],[rating_count]]</f>
        <v>61282.7</v>
      </c>
    </row>
    <row r="1153" spans="1:21" x14ac:dyDescent="0.4">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c r="Q1153" t="str">
        <f t="shared" si="17"/>
        <v>Yes</v>
      </c>
      <c r="R1153" s="8">
        <f>Table3[[#This Row],[actual_price]]*Table3[[#This Row],[rating_count]]</f>
        <v>1559000</v>
      </c>
      <c r="S1153" t="str">
        <f>IF(Table3[[#This Row],[actual_price]]&lt;200, "&lt;₹200", IF(Table3[[#This Row],[actual_price]]&lt;=500, "₹200–₹500", "&gt;₹500"))</f>
        <v>&gt;₹500</v>
      </c>
      <c r="T1153" t="str">
        <f>IF(Table3[[#This Row],[rating_count]]&lt;1000, "Yes", "No")</f>
        <v>No</v>
      </c>
      <c r="U1153" s="8">
        <f>Table3[[#This Row],[rating]] * Table3[[#This Row],[rating_count]]</f>
        <v>6547.8</v>
      </c>
    </row>
    <row r="1154" spans="1:21" x14ac:dyDescent="0.4">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c r="Q1154" t="str">
        <f t="shared" si="17"/>
        <v>No</v>
      </c>
      <c r="R1154" s="8">
        <f>Table3[[#This Row],[actual_price]]*Table3[[#This Row],[rating_count]]</f>
        <v>496340</v>
      </c>
      <c r="S1154" t="str">
        <f>IF(Table3[[#This Row],[actual_price]]&lt;200, "&lt;₹200", IF(Table3[[#This Row],[actual_price]]&lt;=500, "₹200–₹500", "&gt;₹500"))</f>
        <v>₹200–₹500</v>
      </c>
      <c r="T1154" t="str">
        <f>IF(Table3[[#This Row],[rating_count]]&lt;1000, "Yes", "No")</f>
        <v>No</v>
      </c>
      <c r="U1154" s="8">
        <f>Table3[[#This Row],[rating]] * Table3[[#This Row],[rating_count]]</f>
        <v>6805.9999999999991</v>
      </c>
    </row>
    <row r="1155" spans="1:21" x14ac:dyDescent="0.4">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c r="Q1155" t="str">
        <f t="shared" ref="Q1155:Q1218" si="18">IF(F1155&gt;=0.5, "Yes", "No")</f>
        <v>Yes</v>
      </c>
      <c r="R1155" s="8">
        <f>Table3[[#This Row],[actual_price]]*Table3[[#This Row],[rating_count]]</f>
        <v>105468</v>
      </c>
      <c r="S1155" t="str">
        <f>IF(Table3[[#This Row],[actual_price]]&lt;200, "&lt;₹200", IF(Table3[[#This Row],[actual_price]]&lt;=500, "₹200–₹500", "&gt;₹500"))</f>
        <v>&gt;₹500</v>
      </c>
      <c r="T1155" t="str">
        <f>IF(Table3[[#This Row],[rating_count]]&lt;1000, "Yes", "No")</f>
        <v>Yes</v>
      </c>
      <c r="U1155" s="8">
        <f>Table3[[#This Row],[rating]] * Table3[[#This Row],[rating_count]]</f>
        <v>462</v>
      </c>
    </row>
    <row r="1156" spans="1:21" x14ac:dyDescent="0.4">
      <c r="A1156" t="s">
        <v>9893</v>
      </c>
      <c r="B1156" t="s">
        <v>9894</v>
      </c>
      <c r="C1156" t="s">
        <v>9295</v>
      </c>
      <c r="D1156" s="2">
        <v>3569</v>
      </c>
      <c r="E1156" s="2">
        <v>5190</v>
      </c>
      <c r="F1156" s="1">
        <v>0.31</v>
      </c>
      <c r="G1156">
        <v>4.3</v>
      </c>
      <c r="H1156" s="4">
        <v>28629</v>
      </c>
      <c r="I1156" t="s">
        <v>9895</v>
      </c>
      <c r="J1156" t="s">
        <v>9896</v>
      </c>
      <c r="K1156" t="s">
        <v>9897</v>
      </c>
      <c r="L1156" t="s">
        <v>9898</v>
      </c>
      <c r="M1156" t="s">
        <v>13065</v>
      </c>
      <c r="N1156" t="s">
        <v>13066</v>
      </c>
      <c r="O1156" t="s">
        <v>9899</v>
      </c>
      <c r="P1156" t="s">
        <v>9900</v>
      </c>
      <c r="Q1156" t="str">
        <f t="shared" si="18"/>
        <v>No</v>
      </c>
      <c r="R1156" s="8">
        <f>Table3[[#This Row],[actual_price]]*Table3[[#This Row],[rating_count]]</f>
        <v>148584510</v>
      </c>
      <c r="S1156" t="str">
        <f>IF(Table3[[#This Row],[actual_price]]&lt;200, "&lt;₹200", IF(Table3[[#This Row],[actual_price]]&lt;=500, "₹200–₹500", "&gt;₹500"))</f>
        <v>&gt;₹500</v>
      </c>
      <c r="T1156" t="str">
        <f>IF(Table3[[#This Row],[rating_count]]&lt;1000, "Yes", "No")</f>
        <v>No</v>
      </c>
      <c r="U1156" s="8">
        <f>Table3[[#This Row],[rating]] * Table3[[#This Row],[rating_count]]</f>
        <v>123104.7</v>
      </c>
    </row>
    <row r="1157" spans="1:21" x14ac:dyDescent="0.4">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c r="Q1157" t="str">
        <f t="shared" si="18"/>
        <v>No</v>
      </c>
      <c r="R1157" s="8">
        <f>Table3[[#This Row],[actual_price]]*Table3[[#This Row],[rating_count]]</f>
        <v>11359870</v>
      </c>
      <c r="S1157" t="str">
        <f>IF(Table3[[#This Row],[actual_price]]&lt;200, "&lt;₹200", IF(Table3[[#This Row],[actual_price]]&lt;=500, "₹200–₹500", "&gt;₹500"))</f>
        <v>&gt;₹500</v>
      </c>
      <c r="T1157" t="str">
        <f>IF(Table3[[#This Row],[rating_count]]&lt;1000, "Yes", "No")</f>
        <v>No</v>
      </c>
      <c r="U1157" s="8">
        <f>Table3[[#This Row],[rating]] * Table3[[#This Row],[rating_count]]</f>
        <v>32939.4</v>
      </c>
    </row>
    <row r="1158" spans="1:21" x14ac:dyDescent="0.4">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c r="Q1158" t="str">
        <f t="shared" si="18"/>
        <v>No</v>
      </c>
      <c r="R1158" s="8">
        <f>Table3[[#This Row],[actual_price]]*Table3[[#This Row],[rating_count]]</f>
        <v>44796000</v>
      </c>
      <c r="S1158" t="str">
        <f>IF(Table3[[#This Row],[actual_price]]&lt;200, "&lt;₹200", IF(Table3[[#This Row],[actual_price]]&lt;=500, "₹200–₹500", "&gt;₹500"))</f>
        <v>&gt;₹500</v>
      </c>
      <c r="T1158" t="str">
        <f>IF(Table3[[#This Row],[rating_count]]&lt;1000, "Yes", "No")</f>
        <v>No</v>
      </c>
      <c r="U1158" s="8">
        <f>Table3[[#This Row],[rating]] * Table3[[#This Row],[rating_count]]</f>
        <v>47035.8</v>
      </c>
    </row>
    <row r="1159" spans="1:21" x14ac:dyDescent="0.4">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c r="Q1159" t="str">
        <f t="shared" si="18"/>
        <v>No</v>
      </c>
      <c r="R1159" s="8">
        <f>Table3[[#This Row],[actual_price]]*Table3[[#This Row],[rating_count]]</f>
        <v>4472000</v>
      </c>
      <c r="S1159" t="str">
        <f>IF(Table3[[#This Row],[actual_price]]&lt;200, "&lt;₹200", IF(Table3[[#This Row],[actual_price]]&lt;=500, "₹200–₹500", "&gt;₹500"))</f>
        <v>&gt;₹500</v>
      </c>
      <c r="T1159" t="str">
        <f>IF(Table3[[#This Row],[rating_count]]&lt;1000, "Yes", "No")</f>
        <v>No</v>
      </c>
      <c r="U1159" s="8">
        <f>Table3[[#This Row],[rating]] * Table3[[#This Row],[rating_count]]</f>
        <v>4248.3999999999996</v>
      </c>
    </row>
    <row r="1160" spans="1:21" x14ac:dyDescent="0.4">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c r="Q1160" t="str">
        <f t="shared" si="18"/>
        <v>Yes</v>
      </c>
      <c r="R1160" s="8">
        <f>Table3[[#This Row],[actual_price]]*Table3[[#This Row],[rating_count]]</f>
        <v>17589</v>
      </c>
      <c r="S1160" t="str">
        <f>IF(Table3[[#This Row],[actual_price]]&lt;200, "&lt;₹200", IF(Table3[[#This Row],[actual_price]]&lt;=500, "₹200–₹500", "&gt;₹500"))</f>
        <v>&gt;₹500</v>
      </c>
      <c r="T1160" t="str">
        <f>IF(Table3[[#This Row],[rating_count]]&lt;1000, "Yes", "No")</f>
        <v>Yes</v>
      </c>
      <c r="U1160" s="8">
        <f>Table3[[#This Row],[rating]] * Table3[[#This Row],[rating_count]]</f>
        <v>49.5</v>
      </c>
    </row>
    <row r="1161" spans="1:21" x14ac:dyDescent="0.4">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c r="Q1161" t="str">
        <f t="shared" si="18"/>
        <v>No</v>
      </c>
      <c r="R1161" s="8">
        <f>Table3[[#This Row],[actual_price]]*Table3[[#This Row],[rating_count]]</f>
        <v>43525647</v>
      </c>
      <c r="S1161" t="str">
        <f>IF(Table3[[#This Row],[actual_price]]&lt;200, "&lt;₹200", IF(Table3[[#This Row],[actual_price]]&lt;=500, "₹200–₹500", "&gt;₹500"))</f>
        <v>&gt;₹500</v>
      </c>
      <c r="T1161" t="str">
        <f>IF(Table3[[#This Row],[rating_count]]&lt;1000, "Yes", "No")</f>
        <v>No</v>
      </c>
      <c r="U1161" s="8">
        <f>Table3[[#This Row],[rating]] * Table3[[#This Row],[rating_count]]</f>
        <v>16541.399999999998</v>
      </c>
    </row>
    <row r="1162" spans="1:21" x14ac:dyDescent="0.4">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c r="Q1162" t="str">
        <f t="shared" si="18"/>
        <v>Yes</v>
      </c>
      <c r="R1162" s="8">
        <f>Table3[[#This Row],[actual_price]]*Table3[[#This Row],[rating_count]]</f>
        <v>368150</v>
      </c>
      <c r="S1162" t="str">
        <f>IF(Table3[[#This Row],[actual_price]]&lt;200, "&lt;₹200", IF(Table3[[#This Row],[actual_price]]&lt;=500, "₹200–₹500", "&gt;₹500"))</f>
        <v>&gt;₹500</v>
      </c>
      <c r="T1162" t="str">
        <f>IF(Table3[[#This Row],[rating_count]]&lt;1000, "Yes", "No")</f>
        <v>Yes</v>
      </c>
      <c r="U1162" s="8">
        <f>Table3[[#This Row],[rating]] * Table3[[#This Row],[rating_count]]</f>
        <v>758.49999999999989</v>
      </c>
    </row>
    <row r="1163" spans="1:21" x14ac:dyDescent="0.4">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c r="Q1163" t="str">
        <f t="shared" si="18"/>
        <v>No</v>
      </c>
      <c r="R1163" s="8">
        <f>Table3[[#This Row],[actual_price]]*Table3[[#This Row],[rating_count]]</f>
        <v>24221550</v>
      </c>
      <c r="S1163" t="str">
        <f>IF(Table3[[#This Row],[actual_price]]&lt;200, "&lt;₹200", IF(Table3[[#This Row],[actual_price]]&lt;=500, "₹200–₹500", "&gt;₹500"))</f>
        <v>&gt;₹500</v>
      </c>
      <c r="T1163" t="str">
        <f>IF(Table3[[#This Row],[rating_count]]&lt;1000, "Yes", "No")</f>
        <v>No</v>
      </c>
      <c r="U1163" s="8">
        <f>Table3[[#This Row],[rating]] * Table3[[#This Row],[rating_count]]</f>
        <v>60018</v>
      </c>
    </row>
    <row r="1164" spans="1:21" x14ac:dyDescent="0.4">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c r="Q1164" t="str">
        <f t="shared" si="18"/>
        <v>No</v>
      </c>
      <c r="R1164" s="8">
        <f>Table3[[#This Row],[actual_price]]*Table3[[#This Row],[rating_count]]</f>
        <v>2853840</v>
      </c>
      <c r="S1164" t="str">
        <f>IF(Table3[[#This Row],[actual_price]]&lt;200, "&lt;₹200", IF(Table3[[#This Row],[actual_price]]&lt;=500, "₹200–₹500", "&gt;₹500"))</f>
        <v>&gt;₹500</v>
      </c>
      <c r="T1164" t="str">
        <f>IF(Table3[[#This Row],[rating_count]]&lt;1000, "Yes", "No")</f>
        <v>No</v>
      </c>
      <c r="U1164" s="8">
        <f>Table3[[#This Row],[rating]] * Table3[[#This Row],[rating_count]]</f>
        <v>12447.599999999999</v>
      </c>
    </row>
    <row r="1165" spans="1:21" x14ac:dyDescent="0.4">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c r="Q1165" t="str">
        <f t="shared" si="18"/>
        <v>No</v>
      </c>
      <c r="R1165" s="8">
        <f>Table3[[#This Row],[actual_price]]*Table3[[#This Row],[rating_count]]</f>
        <v>6091200</v>
      </c>
      <c r="S1165" t="str">
        <f>IF(Table3[[#This Row],[actual_price]]&lt;200, "&lt;₹200", IF(Table3[[#This Row],[actual_price]]&lt;=500, "₹200–₹500", "&gt;₹500"))</f>
        <v>&gt;₹500</v>
      </c>
      <c r="T1165" t="str">
        <f>IF(Table3[[#This Row],[rating_count]]&lt;1000, "Yes", "No")</f>
        <v>No</v>
      </c>
      <c r="U1165" s="8">
        <f>Table3[[#This Row],[rating]] * Table3[[#This Row],[rating_count]]</f>
        <v>5443.2</v>
      </c>
    </row>
    <row r="1166" spans="1:21" x14ac:dyDescent="0.4">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c r="Q1166" t="str">
        <f t="shared" si="18"/>
        <v>Yes</v>
      </c>
      <c r="R1166" s="8">
        <f>Table3[[#This Row],[actual_price]]*Table3[[#This Row],[rating_count]]</f>
        <v>56981</v>
      </c>
      <c r="S1166" t="str">
        <f>IF(Table3[[#This Row],[actual_price]]&lt;200, "&lt;₹200", IF(Table3[[#This Row],[actual_price]]&lt;=500, "₹200–₹500", "&gt;₹500"))</f>
        <v>&gt;₹500</v>
      </c>
      <c r="T1166" t="str">
        <f>IF(Table3[[#This Row],[rating_count]]&lt;1000, "Yes", "No")</f>
        <v>Yes</v>
      </c>
      <c r="U1166" s="8">
        <f>Table3[[#This Row],[rating]] * Table3[[#This Row],[rating_count]]</f>
        <v>85.5</v>
      </c>
    </row>
    <row r="1167" spans="1:21" x14ac:dyDescent="0.4">
      <c r="A1167" t="s">
        <v>10002</v>
      </c>
      <c r="B1167" t="s">
        <v>10003</v>
      </c>
      <c r="C1167" t="s">
        <v>9284</v>
      </c>
      <c r="D1167">
        <v>79</v>
      </c>
      <c r="E1167">
        <v>79</v>
      </c>
      <c r="F1167" s="1">
        <v>0</v>
      </c>
      <c r="G1167">
        <v>4</v>
      </c>
      <c r="H1167" s="4">
        <v>97</v>
      </c>
      <c r="I1167" t="s">
        <v>10004</v>
      </c>
      <c r="J1167" t="s">
        <v>10005</v>
      </c>
      <c r="K1167" t="s">
        <v>10006</v>
      </c>
      <c r="L1167" t="s">
        <v>10007</v>
      </c>
      <c r="M1167" t="s">
        <v>10008</v>
      </c>
      <c r="N1167" t="s">
        <v>13067</v>
      </c>
      <c r="O1167" t="s">
        <v>10009</v>
      </c>
      <c r="P1167" t="s">
        <v>10010</v>
      </c>
      <c r="Q1167" t="str">
        <f t="shared" si="18"/>
        <v>No</v>
      </c>
      <c r="R1167" s="8">
        <f>Table3[[#This Row],[actual_price]]*Table3[[#This Row],[rating_count]]</f>
        <v>7663</v>
      </c>
      <c r="S1167" t="str">
        <f>IF(Table3[[#This Row],[actual_price]]&lt;200, "&lt;₹200", IF(Table3[[#This Row],[actual_price]]&lt;=500, "₹200–₹500", "&gt;₹500"))</f>
        <v>&lt;₹200</v>
      </c>
      <c r="T1167" t="str">
        <f>IF(Table3[[#This Row],[rating_count]]&lt;1000, "Yes", "No")</f>
        <v>Yes</v>
      </c>
      <c r="U1167" s="8">
        <f>Table3[[#This Row],[rating]] * Table3[[#This Row],[rating_count]]</f>
        <v>388</v>
      </c>
    </row>
    <row r="1168" spans="1:21" x14ac:dyDescent="0.4">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c r="Q1168" t="str">
        <f t="shared" si="18"/>
        <v>Yes</v>
      </c>
      <c r="R1168" s="8">
        <f>Table3[[#This Row],[actual_price]]*Table3[[#This Row],[rating_count]]</f>
        <v>25307590</v>
      </c>
      <c r="S1168" t="str">
        <f>IF(Table3[[#This Row],[actual_price]]&lt;200, "&lt;₹200", IF(Table3[[#This Row],[actual_price]]&lt;=500, "₹200–₹500", "&gt;₹500"))</f>
        <v>&gt;₹500</v>
      </c>
      <c r="T1168" t="str">
        <f>IF(Table3[[#This Row],[rating_count]]&lt;1000, "Yes", "No")</f>
        <v>No</v>
      </c>
      <c r="U1168" s="8">
        <f>Table3[[#This Row],[rating]] * Table3[[#This Row],[rating_count]]</f>
        <v>7792.4000000000005</v>
      </c>
    </row>
    <row r="1169" spans="1:21" x14ac:dyDescent="0.4">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c r="Q1169" t="str">
        <f t="shared" si="18"/>
        <v>No</v>
      </c>
      <c r="R1169" s="8">
        <f>Table3[[#This Row],[actual_price]]*Table3[[#This Row],[rating_count]]</f>
        <v>59309130</v>
      </c>
      <c r="S1169" t="str">
        <f>IF(Table3[[#This Row],[actual_price]]&lt;200, "&lt;₹200", IF(Table3[[#This Row],[actual_price]]&lt;=500, "₹200–₹500", "&gt;₹500"))</f>
        <v>&gt;₹500</v>
      </c>
      <c r="T1169" t="str">
        <f>IF(Table3[[#This Row],[rating_count]]&lt;1000, "Yes", "No")</f>
        <v>No</v>
      </c>
      <c r="U1169" s="8">
        <f>Table3[[#This Row],[rating]] * Table3[[#This Row],[rating_count]]</f>
        <v>60136</v>
      </c>
    </row>
    <row r="1170" spans="1:21" x14ac:dyDescent="0.4">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c r="Q1170" t="str">
        <f t="shared" si="18"/>
        <v>No</v>
      </c>
      <c r="R1170" s="8">
        <f>Table3[[#This Row],[actual_price]]*Table3[[#This Row],[rating_count]]</f>
        <v>19448758</v>
      </c>
      <c r="S1170" t="str">
        <f>IF(Table3[[#This Row],[actual_price]]&lt;200, "&lt;₹200", IF(Table3[[#This Row],[actual_price]]&lt;=500, "₹200–₹500", "&gt;₹500"))</f>
        <v>&gt;₹500</v>
      </c>
      <c r="T1170" t="str">
        <f>IF(Table3[[#This Row],[rating_count]]&lt;1000, "Yes", "No")</f>
        <v>No</v>
      </c>
      <c r="U1170" s="8">
        <f>Table3[[#This Row],[rating]] * Table3[[#This Row],[rating_count]]</f>
        <v>12968</v>
      </c>
    </row>
    <row r="1171" spans="1:21" x14ac:dyDescent="0.4">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c r="Q1171" t="str">
        <f t="shared" si="18"/>
        <v>No</v>
      </c>
      <c r="R1171" s="8">
        <f>Table3[[#This Row],[actual_price]]*Table3[[#This Row],[rating_count]]</f>
        <v>5522400</v>
      </c>
      <c r="S1171" t="str">
        <f>IF(Table3[[#This Row],[actual_price]]&lt;200, "&lt;₹200", IF(Table3[[#This Row],[actual_price]]&lt;=500, "₹200–₹500", "&gt;₹500"))</f>
        <v>&gt;₹500</v>
      </c>
      <c r="T1171" t="str">
        <f>IF(Table3[[#This Row],[rating_count]]&lt;1000, "Yes", "No")</f>
        <v>No</v>
      </c>
      <c r="U1171" s="8">
        <f>Table3[[#This Row],[rating]] * Table3[[#This Row],[rating_count]]</f>
        <v>11044.8</v>
      </c>
    </row>
    <row r="1172" spans="1:21" x14ac:dyDescent="0.4">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c r="Q1172" t="str">
        <f t="shared" si="18"/>
        <v>No</v>
      </c>
      <c r="R1172" s="8">
        <f>Table3[[#This Row],[actual_price]]*Table3[[#This Row],[rating_count]]</f>
        <v>4192902</v>
      </c>
      <c r="S1172" t="str">
        <f>IF(Table3[[#This Row],[actual_price]]&lt;200, "&lt;₹200", IF(Table3[[#This Row],[actual_price]]&lt;=500, "₹200–₹500", "&gt;₹500"))</f>
        <v>&gt;₹500</v>
      </c>
      <c r="T1172" t="str">
        <f>IF(Table3[[#This Row],[rating_count]]&lt;1000, "Yes", "No")</f>
        <v>No</v>
      </c>
      <c r="U1172" s="8">
        <f>Table3[[#This Row],[rating]] * Table3[[#This Row],[rating_count]]</f>
        <v>5992</v>
      </c>
    </row>
    <row r="1173" spans="1:21" x14ac:dyDescent="0.4">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c r="Q1173" t="str">
        <f t="shared" si="18"/>
        <v>No</v>
      </c>
      <c r="R1173" s="8">
        <f>Table3[[#This Row],[actual_price]]*Table3[[#This Row],[rating_count]]</f>
        <v>594750</v>
      </c>
      <c r="S1173" t="str">
        <f>IF(Table3[[#This Row],[actual_price]]&lt;200, "&lt;₹200", IF(Table3[[#This Row],[actual_price]]&lt;=500, "₹200–₹500", "&gt;₹500"))</f>
        <v>&gt;₹500</v>
      </c>
      <c r="T1173" t="str">
        <f>IF(Table3[[#This Row],[rating_count]]&lt;1000, "Yes", "No")</f>
        <v>Yes</v>
      </c>
      <c r="U1173" s="8">
        <f>Table3[[#This Row],[rating]] * Table3[[#This Row],[rating_count]]</f>
        <v>1159</v>
      </c>
    </row>
    <row r="1174" spans="1:21" x14ac:dyDescent="0.4">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c r="Q1174" t="str">
        <f t="shared" si="18"/>
        <v>No</v>
      </c>
      <c r="R1174" s="8">
        <f>Table3[[#This Row],[actual_price]]*Table3[[#This Row],[rating_count]]</f>
        <v>11908809</v>
      </c>
      <c r="S1174" t="str">
        <f>IF(Table3[[#This Row],[actual_price]]&lt;200, "&lt;₹200", IF(Table3[[#This Row],[actual_price]]&lt;=500, "₹200–₹500", "&gt;₹500"))</f>
        <v>&gt;₹500</v>
      </c>
      <c r="T1174" t="str">
        <f>IF(Table3[[#This Row],[rating_count]]&lt;1000, "Yes", "No")</f>
        <v>No</v>
      </c>
      <c r="U1174" s="8">
        <f>Table3[[#This Row],[rating]] * Table3[[#This Row],[rating_count]]</f>
        <v>5002.2</v>
      </c>
    </row>
    <row r="1175" spans="1:21" x14ac:dyDescent="0.4">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c r="Q1175" t="str">
        <f t="shared" si="18"/>
        <v>No</v>
      </c>
      <c r="R1175" s="8">
        <f>Table3[[#This Row],[actual_price]]*Table3[[#This Row],[rating_count]]</f>
        <v>52632951</v>
      </c>
      <c r="S1175" t="str">
        <f>IF(Table3[[#This Row],[actual_price]]&lt;200, "&lt;₹200", IF(Table3[[#This Row],[actual_price]]&lt;=500, "₹200–₹500", "&gt;₹500"))</f>
        <v>&gt;₹500</v>
      </c>
      <c r="T1175" t="str">
        <f>IF(Table3[[#This Row],[rating_count]]&lt;1000, "Yes", "No")</f>
        <v>No</v>
      </c>
      <c r="U1175" s="8">
        <f>Table3[[#This Row],[rating]] * Table3[[#This Row],[rating_count]]</f>
        <v>17410.7</v>
      </c>
    </row>
    <row r="1176" spans="1:21" x14ac:dyDescent="0.4">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c r="Q1176" t="str">
        <f t="shared" si="18"/>
        <v>No</v>
      </c>
      <c r="R1176" s="8">
        <f>Table3[[#This Row],[actual_price]]*Table3[[#This Row],[rating_count]]</f>
        <v>2208840</v>
      </c>
      <c r="S1176" t="str">
        <f>IF(Table3[[#This Row],[actual_price]]&lt;200, "&lt;₹200", IF(Table3[[#This Row],[actual_price]]&lt;=500, "₹200–₹500", "&gt;₹500"))</f>
        <v>&gt;₹500</v>
      </c>
      <c r="T1176" t="str">
        <f>IF(Table3[[#This Row],[rating_count]]&lt;1000, "Yes", "No")</f>
        <v>No</v>
      </c>
      <c r="U1176" s="8">
        <f>Table3[[#This Row],[rating]] * Table3[[#This Row],[rating_count]]</f>
        <v>13272</v>
      </c>
    </row>
    <row r="1177" spans="1:21" x14ac:dyDescent="0.4">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c r="Q1177" t="str">
        <f t="shared" si="18"/>
        <v>No</v>
      </c>
      <c r="R1177" s="8">
        <f>Table3[[#This Row],[actual_price]]*Table3[[#This Row],[rating_count]]</f>
        <v>30783500</v>
      </c>
      <c r="S1177" t="str">
        <f>IF(Table3[[#This Row],[actual_price]]&lt;200, "&lt;₹200", IF(Table3[[#This Row],[actual_price]]&lt;=500, "₹200–₹500", "&gt;₹500"))</f>
        <v>&gt;₹500</v>
      </c>
      <c r="T1177" t="str">
        <f>IF(Table3[[#This Row],[rating_count]]&lt;1000, "Yes", "No")</f>
        <v>No</v>
      </c>
      <c r="U1177" s="8">
        <f>Table3[[#This Row],[rating]] * Table3[[#This Row],[rating_count]]</f>
        <v>41495</v>
      </c>
    </row>
    <row r="1178" spans="1:21" x14ac:dyDescent="0.4">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c r="Q1178" t="str">
        <f t="shared" si="18"/>
        <v>Yes</v>
      </c>
      <c r="R1178" s="8">
        <f>Table3[[#This Row],[actual_price]]*Table3[[#This Row],[rating_count]]</f>
        <v>3072954</v>
      </c>
      <c r="S1178" t="str">
        <f>IF(Table3[[#This Row],[actual_price]]&lt;200, "&lt;₹200", IF(Table3[[#This Row],[actual_price]]&lt;=500, "₹200–₹500", "&gt;₹500"))</f>
        <v>&gt;₹500</v>
      </c>
      <c r="T1178" t="str">
        <f>IF(Table3[[#This Row],[rating_count]]&lt;1000, "Yes", "No")</f>
        <v>No</v>
      </c>
      <c r="U1178" s="8">
        <f>Table3[[#This Row],[rating]] * Table3[[#This Row],[rating_count]]</f>
        <v>16153.2</v>
      </c>
    </row>
    <row r="1179" spans="1:21" x14ac:dyDescent="0.4">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c r="Q1179" t="str">
        <f t="shared" si="18"/>
        <v>No</v>
      </c>
      <c r="R1179" s="8">
        <f>Table3[[#This Row],[actual_price]]*Table3[[#This Row],[rating_count]]</f>
        <v>144710</v>
      </c>
      <c r="S1179" t="str">
        <f>IF(Table3[[#This Row],[actual_price]]&lt;200, "&lt;₹200", IF(Table3[[#This Row],[actual_price]]&lt;=500, "₹200–₹500", "&gt;₹500"))</f>
        <v>₹200–₹500</v>
      </c>
      <c r="T1179" t="str">
        <f>IF(Table3[[#This Row],[rating_count]]&lt;1000, "Yes", "No")</f>
        <v>Yes</v>
      </c>
      <c r="U1179" s="8">
        <f>Table3[[#This Row],[rating]] * Table3[[#This Row],[rating_count]]</f>
        <v>1276</v>
      </c>
    </row>
    <row r="1180" spans="1:21" x14ac:dyDescent="0.4">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c r="Q1180" t="str">
        <f t="shared" si="18"/>
        <v>No</v>
      </c>
      <c r="R1180" s="8">
        <f>Table3[[#This Row],[actual_price]]*Table3[[#This Row],[rating_count]]</f>
        <v>3306794</v>
      </c>
      <c r="S1180" t="str">
        <f>IF(Table3[[#This Row],[actual_price]]&lt;200, "&lt;₹200", IF(Table3[[#This Row],[actual_price]]&lt;=500, "₹200–₹500", "&gt;₹500"))</f>
        <v>&gt;₹500</v>
      </c>
      <c r="T1180" t="str">
        <f>IF(Table3[[#This Row],[rating_count]]&lt;1000, "Yes", "No")</f>
        <v>No</v>
      </c>
      <c r="U1180" s="8">
        <f>Table3[[#This Row],[rating]] * Table3[[#This Row],[rating_count]]</f>
        <v>8382.7999999999993</v>
      </c>
    </row>
    <row r="1181" spans="1:21" x14ac:dyDescent="0.4">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c r="Q1181" t="str">
        <f t="shared" si="18"/>
        <v>No</v>
      </c>
      <c r="R1181" s="8">
        <f>Table3[[#This Row],[actual_price]]*Table3[[#This Row],[rating_count]]</f>
        <v>24868340</v>
      </c>
      <c r="S1181" t="str">
        <f>IF(Table3[[#This Row],[actual_price]]&lt;200, "&lt;₹200", IF(Table3[[#This Row],[actual_price]]&lt;=500, "₹200–₹500", "&gt;₹500"))</f>
        <v>&gt;₹500</v>
      </c>
      <c r="T1181" t="str">
        <f>IF(Table3[[#This Row],[rating_count]]&lt;1000, "Yes", "No")</f>
        <v>No</v>
      </c>
      <c r="U1181" s="8">
        <f>Table3[[#This Row],[rating]] * Table3[[#This Row],[rating_count]]</f>
        <v>38330.899999999994</v>
      </c>
    </row>
    <row r="1182" spans="1:21" x14ac:dyDescent="0.4">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c r="Q1182" t="str">
        <f t="shared" si="18"/>
        <v>Yes</v>
      </c>
      <c r="R1182" s="8">
        <f>Table3[[#This Row],[actual_price]]*Table3[[#This Row],[rating_count]]</f>
        <v>1617822</v>
      </c>
      <c r="S1182" t="str">
        <f>IF(Table3[[#This Row],[actual_price]]&lt;200, "&lt;₹200", IF(Table3[[#This Row],[actual_price]]&lt;=500, "₹200–₹500", "&gt;₹500"))</f>
        <v>&gt;₹500</v>
      </c>
      <c r="T1182" t="str">
        <f>IF(Table3[[#This Row],[rating_count]]&lt;1000, "Yes", "No")</f>
        <v>Yes</v>
      </c>
      <c r="U1182" s="8">
        <f>Table3[[#This Row],[rating]] * Table3[[#This Row],[rating_count]]</f>
        <v>2254.1999999999998</v>
      </c>
    </row>
    <row r="1183" spans="1:21" x14ac:dyDescent="0.4">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c r="Q1183" t="str">
        <f t="shared" si="18"/>
        <v>No</v>
      </c>
      <c r="R1183" s="8">
        <f>Table3[[#This Row],[actual_price]]*Table3[[#This Row],[rating_count]]</f>
        <v>13987169</v>
      </c>
      <c r="S1183" t="str">
        <f>IF(Table3[[#This Row],[actual_price]]&lt;200, "&lt;₹200", IF(Table3[[#This Row],[actual_price]]&lt;=500, "₹200–₹500", "&gt;₹500"))</f>
        <v>&gt;₹500</v>
      </c>
      <c r="T1183" t="str">
        <f>IF(Table3[[#This Row],[rating_count]]&lt;1000, "Yes", "No")</f>
        <v>No</v>
      </c>
      <c r="U1183" s="8">
        <f>Table3[[#This Row],[rating]] * Table3[[#This Row],[rating_count]]</f>
        <v>40123.299999999996</v>
      </c>
    </row>
    <row r="1184" spans="1:21" x14ac:dyDescent="0.4">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c r="Q1184" t="str">
        <f t="shared" si="18"/>
        <v>Yes</v>
      </c>
      <c r="R1184" s="8">
        <f>Table3[[#This Row],[actual_price]]*Table3[[#This Row],[rating_count]]</f>
        <v>229836300</v>
      </c>
      <c r="S1184" t="str">
        <f>IF(Table3[[#This Row],[actual_price]]&lt;200, "&lt;₹200", IF(Table3[[#This Row],[actual_price]]&lt;=500, "₹200–₹500", "&gt;₹500"))</f>
        <v>&gt;₹500</v>
      </c>
      <c r="T1184" t="str">
        <f>IF(Table3[[#This Row],[rating_count]]&lt;1000, "Yes", "No")</f>
        <v>No</v>
      </c>
      <c r="U1184" s="8">
        <f>Table3[[#This Row],[rating]] * Table3[[#This Row],[rating_count]]</f>
        <v>16882.800000000003</v>
      </c>
    </row>
    <row r="1185" spans="1:21" x14ac:dyDescent="0.4">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c r="Q1185" t="str">
        <f t="shared" si="18"/>
        <v>No</v>
      </c>
      <c r="R1185" s="8">
        <f>Table3[[#This Row],[actual_price]]*Table3[[#This Row],[rating_count]]</f>
        <v>21766400</v>
      </c>
      <c r="S1185" t="str">
        <f>IF(Table3[[#This Row],[actual_price]]&lt;200, "&lt;₹200", IF(Table3[[#This Row],[actual_price]]&lt;=500, "₹200–₹500", "&gt;₹500"))</f>
        <v>&gt;₹500</v>
      </c>
      <c r="T1185" t="str">
        <f>IF(Table3[[#This Row],[rating_count]]&lt;1000, "Yes", "No")</f>
        <v>No</v>
      </c>
      <c r="U1185" s="8">
        <f>Table3[[#This Row],[rating]] * Table3[[#This Row],[rating_count]]</f>
        <v>41241.599999999999</v>
      </c>
    </row>
    <row r="1186" spans="1:21" x14ac:dyDescent="0.4">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c r="Q1186" t="str">
        <f t="shared" si="18"/>
        <v>No</v>
      </c>
      <c r="R1186" s="8">
        <f>Table3[[#This Row],[actual_price]]*Table3[[#This Row],[rating_count]]</f>
        <v>48951</v>
      </c>
      <c r="S1186" t="str">
        <f>IF(Table3[[#This Row],[actual_price]]&lt;200, "&lt;₹200", IF(Table3[[#This Row],[actual_price]]&lt;=500, "₹200–₹500", "&gt;₹500"))</f>
        <v>&gt;₹500</v>
      </c>
      <c r="T1186" t="str">
        <f>IF(Table3[[#This Row],[rating_count]]&lt;1000, "Yes", "No")</f>
        <v>Yes</v>
      </c>
      <c r="U1186" s="8">
        <f>Table3[[#This Row],[rating]] * Table3[[#This Row],[rating_count]]</f>
        <v>186.2</v>
      </c>
    </row>
    <row r="1187" spans="1:21" x14ac:dyDescent="0.4">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c r="Q1187" t="str">
        <f t="shared" si="18"/>
        <v>No</v>
      </c>
      <c r="R1187" s="8">
        <f>Table3[[#This Row],[actual_price]]*Table3[[#This Row],[rating_count]]</f>
        <v>31734750</v>
      </c>
      <c r="S1187" t="str">
        <f>IF(Table3[[#This Row],[actual_price]]&lt;200, "&lt;₹200", IF(Table3[[#This Row],[actual_price]]&lt;=500, "₹200–₹500", "&gt;₹500"))</f>
        <v>&gt;₹500</v>
      </c>
      <c r="T1187" t="str">
        <f>IF(Table3[[#This Row],[rating_count]]&lt;1000, "Yes", "No")</f>
        <v>No</v>
      </c>
      <c r="U1187" s="8">
        <f>Table3[[#This Row],[rating]] * Table3[[#This Row],[rating_count]]</f>
        <v>19912</v>
      </c>
    </row>
    <row r="1188" spans="1:21" x14ac:dyDescent="0.4">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c r="Q1188" t="str">
        <f t="shared" si="18"/>
        <v>Yes</v>
      </c>
      <c r="R1188" s="8">
        <f>Table3[[#This Row],[actual_price]]*Table3[[#This Row],[rating_count]]</f>
        <v>996004</v>
      </c>
      <c r="S1188" t="str">
        <f>IF(Table3[[#This Row],[actual_price]]&lt;200, "&lt;₹200", IF(Table3[[#This Row],[actual_price]]&lt;=500, "₹200–₹500", "&gt;₹500"))</f>
        <v>₹200–₹500</v>
      </c>
      <c r="T1188" t="str">
        <f>IF(Table3[[#This Row],[rating_count]]&lt;1000, "Yes", "No")</f>
        <v>No</v>
      </c>
      <c r="U1188" s="8">
        <f>Table3[[#This Row],[rating]] * Table3[[#This Row],[rating_count]]</f>
        <v>8183.5999999999995</v>
      </c>
    </row>
    <row r="1189" spans="1:21" x14ac:dyDescent="0.4">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c r="Q1189" t="str">
        <f t="shared" si="18"/>
        <v>No</v>
      </c>
      <c r="R1189" s="8">
        <f>Table3[[#This Row],[actual_price]]*Table3[[#This Row],[rating_count]]</f>
        <v>3439089</v>
      </c>
      <c r="S1189" t="str">
        <f>IF(Table3[[#This Row],[actual_price]]&lt;200, "&lt;₹200", IF(Table3[[#This Row],[actual_price]]&lt;=500, "₹200–₹500", "&gt;₹500"))</f>
        <v>&gt;₹500</v>
      </c>
      <c r="T1189" t="str">
        <f>IF(Table3[[#This Row],[rating_count]]&lt;1000, "Yes", "No")</f>
        <v>No</v>
      </c>
      <c r="U1189" s="8">
        <f>Table3[[#This Row],[rating]] * Table3[[#This Row],[rating_count]]</f>
        <v>7787.2999999999993</v>
      </c>
    </row>
    <row r="1190" spans="1:21" x14ac:dyDescent="0.4">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c r="Q1190" t="str">
        <f t="shared" si="18"/>
        <v>Yes</v>
      </c>
      <c r="R1190" s="8">
        <f>Table3[[#This Row],[actual_price]]*Table3[[#This Row],[rating_count]]</f>
        <v>3275020</v>
      </c>
      <c r="S1190" t="str">
        <f>IF(Table3[[#This Row],[actual_price]]&lt;200, "&lt;₹200", IF(Table3[[#This Row],[actual_price]]&lt;=500, "₹200–₹500", "&gt;₹500"))</f>
        <v>&gt;₹500</v>
      </c>
      <c r="T1190" t="str">
        <f>IF(Table3[[#This Row],[rating_count]]&lt;1000, "Yes", "No")</f>
        <v>No</v>
      </c>
      <c r="U1190" s="8">
        <f>Table3[[#This Row],[rating]] * Table3[[#This Row],[rating_count]]</f>
        <v>8792</v>
      </c>
    </row>
    <row r="1191" spans="1:21" x14ac:dyDescent="0.4">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c r="Q1191" t="str">
        <f t="shared" si="18"/>
        <v>No</v>
      </c>
      <c r="R1191" s="8">
        <f>Table3[[#This Row],[actual_price]]*Table3[[#This Row],[rating_count]]</f>
        <v>4594450</v>
      </c>
      <c r="S1191" t="str">
        <f>IF(Table3[[#This Row],[actual_price]]&lt;200, "&lt;₹200", IF(Table3[[#This Row],[actual_price]]&lt;=500, "₹200–₹500", "&gt;₹500"))</f>
        <v>₹200–₹500</v>
      </c>
      <c r="T1191" t="str">
        <f>IF(Table3[[#This Row],[rating_count]]&lt;1000, "Yes", "No")</f>
        <v>No</v>
      </c>
      <c r="U1191" s="8">
        <f>Table3[[#This Row],[rating]] * Table3[[#This Row],[rating_count]]</f>
        <v>51195.299999999996</v>
      </c>
    </row>
    <row r="1192" spans="1:21" x14ac:dyDescent="0.4">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c r="Q1192" t="str">
        <f t="shared" si="18"/>
        <v>No</v>
      </c>
      <c r="R1192" s="8">
        <f>Table3[[#This Row],[actual_price]]*Table3[[#This Row],[rating_count]]</f>
        <v>49852500</v>
      </c>
      <c r="S1192" t="str">
        <f>IF(Table3[[#This Row],[actual_price]]&lt;200, "&lt;₹200", IF(Table3[[#This Row],[actual_price]]&lt;=500, "₹200–₹500", "&gt;₹500"))</f>
        <v>&gt;₹500</v>
      </c>
      <c r="T1192" t="str">
        <f>IF(Table3[[#This Row],[rating_count]]&lt;1000, "Yes", "No")</f>
        <v>No</v>
      </c>
      <c r="U1192" s="8">
        <f>Table3[[#This Row],[rating]] * Table3[[#This Row],[rating_count]]</f>
        <v>25806.000000000004</v>
      </c>
    </row>
    <row r="1193" spans="1:21" x14ac:dyDescent="0.4">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c r="Q1193" t="str">
        <f t="shared" si="18"/>
        <v>No</v>
      </c>
      <c r="R1193" s="8">
        <f>Table3[[#This Row],[actual_price]]*Table3[[#This Row],[rating_count]]</f>
        <v>2666433</v>
      </c>
      <c r="S1193" t="str">
        <f>IF(Table3[[#This Row],[actual_price]]&lt;200, "&lt;₹200", IF(Table3[[#This Row],[actual_price]]&lt;=500, "₹200–₹500", "&gt;₹500"))</f>
        <v>&gt;₹500</v>
      </c>
      <c r="T1193" t="str">
        <f>IF(Table3[[#This Row],[rating_count]]&lt;1000, "Yes", "No")</f>
        <v>No</v>
      </c>
      <c r="U1193" s="8">
        <f>Table3[[#This Row],[rating]] * Table3[[#This Row],[rating_count]]</f>
        <v>3947.9</v>
      </c>
    </row>
    <row r="1194" spans="1:21" x14ac:dyDescent="0.4">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c r="Q1194" t="str">
        <f t="shared" si="18"/>
        <v>No</v>
      </c>
      <c r="R1194" s="8">
        <f>Table3[[#This Row],[actual_price]]*Table3[[#This Row],[rating_count]]</f>
        <v>7614360</v>
      </c>
      <c r="S1194" t="str">
        <f>IF(Table3[[#This Row],[actual_price]]&lt;200, "&lt;₹200", IF(Table3[[#This Row],[actual_price]]&lt;=500, "₹200–₹500", "&gt;₹500"))</f>
        <v>&gt;₹500</v>
      </c>
      <c r="T1194" t="str">
        <f>IF(Table3[[#This Row],[rating_count]]&lt;1000, "Yes", "No")</f>
        <v>No</v>
      </c>
      <c r="U1194" s="8">
        <f>Table3[[#This Row],[rating]] * Table3[[#This Row],[rating_count]]</f>
        <v>17571.600000000002</v>
      </c>
    </row>
    <row r="1195" spans="1:21" x14ac:dyDescent="0.4">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c r="Q1195" t="str">
        <f t="shared" si="18"/>
        <v>No</v>
      </c>
      <c r="R1195" s="8">
        <f>Table3[[#This Row],[actual_price]]*Table3[[#This Row],[rating_count]]</f>
        <v>72910500</v>
      </c>
      <c r="S1195" t="str">
        <f>IF(Table3[[#This Row],[actual_price]]&lt;200, "&lt;₹200", IF(Table3[[#This Row],[actual_price]]&lt;=500, "₹200–₹500", "&gt;₹500"))</f>
        <v>&gt;₹500</v>
      </c>
      <c r="T1195" t="str">
        <f>IF(Table3[[#This Row],[rating_count]]&lt;1000, "Yes", "No")</f>
        <v>No</v>
      </c>
      <c r="U1195" s="8">
        <f>Table3[[#This Row],[rating]] * Table3[[#This Row],[rating_count]]</f>
        <v>41502.9</v>
      </c>
    </row>
    <row r="1196" spans="1:21" x14ac:dyDescent="0.4">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c r="Q1196" t="str">
        <f t="shared" si="18"/>
        <v>Yes</v>
      </c>
      <c r="R1196" s="8">
        <f>Table3[[#This Row],[actual_price]]*Table3[[#This Row],[rating_count]]</f>
        <v>42957</v>
      </c>
      <c r="S1196" t="str">
        <f>IF(Table3[[#This Row],[actual_price]]&lt;200, "&lt;₹200", IF(Table3[[#This Row],[actual_price]]&lt;=500, "₹200–₹500", "&gt;₹500"))</f>
        <v>&gt;₹500</v>
      </c>
      <c r="T1196" t="str">
        <f>IF(Table3[[#This Row],[rating_count]]&lt;1000, "Yes", "No")</f>
        <v>Yes</v>
      </c>
      <c r="U1196" s="8">
        <f>Table3[[#This Row],[rating]] * Table3[[#This Row],[rating_count]]</f>
        <v>172</v>
      </c>
    </row>
    <row r="1197" spans="1:21" x14ac:dyDescent="0.4">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c r="Q1197" t="str">
        <f t="shared" si="18"/>
        <v>Yes</v>
      </c>
      <c r="R1197" s="8">
        <f>Table3[[#This Row],[actual_price]]*Table3[[#This Row],[rating_count]]</f>
        <v>36355880</v>
      </c>
      <c r="S1197" t="str">
        <f>IF(Table3[[#This Row],[actual_price]]&lt;200, "&lt;₹200", IF(Table3[[#This Row],[actual_price]]&lt;=500, "₹200–₹500", "&gt;₹500"))</f>
        <v>&gt;₹500</v>
      </c>
      <c r="T1197" t="str">
        <f>IF(Table3[[#This Row],[rating_count]]&lt;1000, "Yes", "No")</f>
        <v>No</v>
      </c>
      <c r="U1197" s="8">
        <f>Table3[[#This Row],[rating]] * Table3[[#This Row],[rating_count]]</f>
        <v>19588.8</v>
      </c>
    </row>
    <row r="1198" spans="1:21" x14ac:dyDescent="0.4">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c r="Q1198" t="str">
        <f t="shared" si="18"/>
        <v>No</v>
      </c>
      <c r="R1198" s="8">
        <f>Table3[[#This Row],[actual_price]]*Table3[[#This Row],[rating_count]]</f>
        <v>12661440</v>
      </c>
      <c r="S1198" t="str">
        <f>IF(Table3[[#This Row],[actual_price]]&lt;200, "&lt;₹200", IF(Table3[[#This Row],[actual_price]]&lt;=500, "₹200–₹500", "&gt;₹500"))</f>
        <v>&gt;₹500</v>
      </c>
      <c r="T1198" t="str">
        <f>IF(Table3[[#This Row],[rating_count]]&lt;1000, "Yes", "No")</f>
        <v>No</v>
      </c>
      <c r="U1198" s="8">
        <f>Table3[[#This Row],[rating]] * Table3[[#This Row],[rating_count]]</f>
        <v>8025.5999999999995</v>
      </c>
    </row>
    <row r="1199" spans="1:21" x14ac:dyDescent="0.4">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c r="Q1199" t="str">
        <f t="shared" si="18"/>
        <v>No</v>
      </c>
      <c r="R1199" s="8">
        <f>Table3[[#This Row],[actual_price]]*Table3[[#This Row],[rating_count]]</f>
        <v>818363</v>
      </c>
      <c r="S1199" t="str">
        <f>IF(Table3[[#This Row],[actual_price]]&lt;200, "&lt;₹200", IF(Table3[[#This Row],[actual_price]]&lt;=500, "₹200–₹500", "&gt;₹500"))</f>
        <v>₹200–₹500</v>
      </c>
      <c r="T1199" t="str">
        <f>IF(Table3[[#This Row],[rating_count]]&lt;1000, "Yes", "No")</f>
        <v>No</v>
      </c>
      <c r="U1199" s="8">
        <f>Table3[[#This Row],[rating]] * Table3[[#This Row],[rating_count]]</f>
        <v>11495.4</v>
      </c>
    </row>
    <row r="1200" spans="1:21" x14ac:dyDescent="0.4">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c r="Q1200" t="str">
        <f t="shared" si="18"/>
        <v>No</v>
      </c>
      <c r="R1200" s="8">
        <f>Table3[[#This Row],[actual_price]]*Table3[[#This Row],[rating_count]]</f>
        <v>21185631</v>
      </c>
      <c r="S1200" t="str">
        <f>IF(Table3[[#This Row],[actual_price]]&lt;200, "&lt;₹200", IF(Table3[[#This Row],[actual_price]]&lt;=500, "₹200–₹500", "&gt;₹500"))</f>
        <v>&gt;₹500</v>
      </c>
      <c r="T1200" t="str">
        <f>IF(Table3[[#This Row],[rating_count]]&lt;1000, "Yes", "No")</f>
        <v>No</v>
      </c>
      <c r="U1200" s="8">
        <f>Table3[[#This Row],[rating]] * Table3[[#This Row],[rating_count]]</f>
        <v>35174.1</v>
      </c>
    </row>
    <row r="1201" spans="1:21" x14ac:dyDescent="0.4">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c r="Q1201" t="str">
        <f t="shared" si="18"/>
        <v>Yes</v>
      </c>
      <c r="R1201" s="8">
        <f>Table3[[#This Row],[actual_price]]*Table3[[#This Row],[rating_count]]</f>
        <v>5106766</v>
      </c>
      <c r="S1201" t="str">
        <f>IF(Table3[[#This Row],[actual_price]]&lt;200, "&lt;₹200", IF(Table3[[#This Row],[actual_price]]&lt;=500, "₹200–₹500", "&gt;₹500"))</f>
        <v>₹200–₹500</v>
      </c>
      <c r="T1201" t="str">
        <f>IF(Table3[[#This Row],[rating_count]]&lt;1000, "Yes", "No")</f>
        <v>No</v>
      </c>
      <c r="U1201" s="8">
        <f>Table3[[#This Row],[rating]] * Table3[[#This Row],[rating_count]]</f>
        <v>40936</v>
      </c>
    </row>
    <row r="1202" spans="1:21" x14ac:dyDescent="0.4">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c r="Q1202" t="str">
        <f t="shared" si="18"/>
        <v>Yes</v>
      </c>
      <c r="R1202" s="8">
        <f>Table3[[#This Row],[actual_price]]*Table3[[#This Row],[rating_count]]</f>
        <v>714450</v>
      </c>
      <c r="S1202" t="str">
        <f>IF(Table3[[#This Row],[actual_price]]&lt;200, "&lt;₹200", IF(Table3[[#This Row],[actual_price]]&lt;=500, "₹200–₹500", "&gt;₹500"))</f>
        <v>&gt;₹500</v>
      </c>
      <c r="T1202" t="str">
        <f>IF(Table3[[#This Row],[rating_count]]&lt;1000, "Yes", "No")</f>
        <v>Yes</v>
      </c>
      <c r="U1202" s="8">
        <f>Table3[[#This Row],[rating]] * Table3[[#This Row],[rating_count]]</f>
        <v>2255</v>
      </c>
    </row>
    <row r="1203" spans="1:21" x14ac:dyDescent="0.4">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c r="Q1203" t="str">
        <f t="shared" si="18"/>
        <v>No</v>
      </c>
      <c r="R1203" s="8">
        <f>Table3[[#This Row],[actual_price]]*Table3[[#This Row],[rating_count]]</f>
        <v>13972</v>
      </c>
      <c r="S1203" t="str">
        <f>IF(Table3[[#This Row],[actual_price]]&lt;200, "&lt;₹200", IF(Table3[[#This Row],[actual_price]]&lt;=500, "₹200–₹500", "&gt;₹500"))</f>
        <v>₹200–₹500</v>
      </c>
      <c r="T1203" t="str">
        <f>IF(Table3[[#This Row],[rating_count]]&lt;1000, "Yes", "No")</f>
        <v>Yes</v>
      </c>
      <c r="U1203" s="8">
        <f>Table3[[#This Row],[rating]] * Table3[[#This Row],[rating_count]]</f>
        <v>134.4</v>
      </c>
    </row>
    <row r="1204" spans="1:21" x14ac:dyDescent="0.4">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c r="Q1204" t="str">
        <f t="shared" si="18"/>
        <v>Yes</v>
      </c>
      <c r="R1204" s="8">
        <f>Table3[[#This Row],[actual_price]]*Table3[[#This Row],[rating_count]]</f>
        <v>6460575</v>
      </c>
      <c r="S1204" t="str">
        <f>IF(Table3[[#This Row],[actual_price]]&lt;200, "&lt;₹200", IF(Table3[[#This Row],[actual_price]]&lt;=500, "₹200–₹500", "&gt;₹500"))</f>
        <v>&gt;₹500</v>
      </c>
      <c r="T1204" t="str">
        <f>IF(Table3[[#This Row],[rating_count]]&lt;1000, "Yes", "No")</f>
        <v>No</v>
      </c>
      <c r="U1204" s="8">
        <f>Table3[[#This Row],[rating]] * Table3[[#This Row],[rating_count]]</f>
        <v>5682.6</v>
      </c>
    </row>
    <row r="1205" spans="1:21" x14ac:dyDescent="0.4">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c r="Q1205" t="str">
        <f t="shared" si="18"/>
        <v>No</v>
      </c>
      <c r="R1205" s="8">
        <f>Table3[[#This Row],[actual_price]]*Table3[[#This Row],[rating_count]]</f>
        <v>2629740</v>
      </c>
      <c r="S1205" t="str">
        <f>IF(Table3[[#This Row],[actual_price]]&lt;200, "&lt;₹200", IF(Table3[[#This Row],[actual_price]]&lt;=500, "₹200–₹500", "&gt;₹500"))</f>
        <v>&gt;₹500</v>
      </c>
      <c r="T1205" t="str">
        <f>IF(Table3[[#This Row],[rating_count]]&lt;1000, "Yes", "No")</f>
        <v>No</v>
      </c>
      <c r="U1205" s="8">
        <f>Table3[[#This Row],[rating]] * Table3[[#This Row],[rating_count]]</f>
        <v>8765.7999999999993</v>
      </c>
    </row>
    <row r="1206" spans="1:21" x14ac:dyDescent="0.4">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c r="Q1206" t="str">
        <f t="shared" si="18"/>
        <v>Yes</v>
      </c>
      <c r="R1206" s="8">
        <f>Table3[[#This Row],[actual_price]]*Table3[[#This Row],[rating_count]]</f>
        <v>3356321</v>
      </c>
      <c r="S1206" t="str">
        <f>IF(Table3[[#This Row],[actual_price]]&lt;200, "&lt;₹200", IF(Table3[[#This Row],[actual_price]]&lt;=500, "₹200–₹500", "&gt;₹500"))</f>
        <v>&gt;₹500</v>
      </c>
      <c r="T1206" t="str">
        <f>IF(Table3[[#This Row],[rating_count]]&lt;1000, "Yes", "No")</f>
        <v>No</v>
      </c>
      <c r="U1206" s="8">
        <f>Table3[[#This Row],[rating]] * Table3[[#This Row],[rating_count]]</f>
        <v>6716</v>
      </c>
    </row>
    <row r="1207" spans="1:21" x14ac:dyDescent="0.4">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c r="Q1207" t="str">
        <f t="shared" si="18"/>
        <v>No</v>
      </c>
      <c r="R1207" s="8">
        <f>Table3[[#This Row],[actual_price]]*Table3[[#This Row],[rating_count]]</f>
        <v>66187572</v>
      </c>
      <c r="S1207" t="str">
        <f>IF(Table3[[#This Row],[actual_price]]&lt;200, "&lt;₹200", IF(Table3[[#This Row],[actual_price]]&lt;=500, "₹200–₹500", "&gt;₹500"))</f>
        <v>&gt;₹500</v>
      </c>
      <c r="T1207" t="str">
        <f>IF(Table3[[#This Row],[rating_count]]&lt;1000, "Yes", "No")</f>
        <v>No</v>
      </c>
      <c r="U1207" s="8">
        <f>Table3[[#This Row],[rating]] * Table3[[#This Row],[rating_count]]</f>
        <v>50064.299999999996</v>
      </c>
    </row>
    <row r="1208" spans="1:21" x14ac:dyDescent="0.4">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c r="Q1208" t="str">
        <f t="shared" si="18"/>
        <v>No</v>
      </c>
      <c r="R1208" s="8">
        <f>Table3[[#This Row],[actual_price]]*Table3[[#This Row],[rating_count]]</f>
        <v>17737127</v>
      </c>
      <c r="S1208" t="str">
        <f>IF(Table3[[#This Row],[actual_price]]&lt;200, "&lt;₹200", IF(Table3[[#This Row],[actual_price]]&lt;=500, "₹200–₹500", "&gt;₹500"))</f>
        <v>&gt;₹500</v>
      </c>
      <c r="T1208" t="str">
        <f>IF(Table3[[#This Row],[rating_count]]&lt;1000, "Yes", "No")</f>
        <v>No</v>
      </c>
      <c r="U1208" s="8">
        <f>Table3[[#This Row],[rating]] * Table3[[#This Row],[rating_count]]</f>
        <v>36379.299999999996</v>
      </c>
    </row>
    <row r="1209" spans="1:21" x14ac:dyDescent="0.4">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c r="Q1209" t="str">
        <f t="shared" si="18"/>
        <v>No</v>
      </c>
      <c r="R1209" s="8">
        <f>Table3[[#This Row],[actual_price]]*Table3[[#This Row],[rating_count]]</f>
        <v>16091695</v>
      </c>
      <c r="S1209" t="str">
        <f>IF(Table3[[#This Row],[actual_price]]&lt;200, "&lt;₹200", IF(Table3[[#This Row],[actual_price]]&lt;=500, "₹200–₹500", "&gt;₹500"))</f>
        <v>&gt;₹500</v>
      </c>
      <c r="T1209" t="str">
        <f>IF(Table3[[#This Row],[rating_count]]&lt;1000, "Yes", "No")</f>
        <v>No</v>
      </c>
      <c r="U1209" s="8">
        <f>Table3[[#This Row],[rating]] * Table3[[#This Row],[rating_count]]</f>
        <v>33028.299999999996</v>
      </c>
    </row>
    <row r="1210" spans="1:21" x14ac:dyDescent="0.4">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c r="Q1210" t="str">
        <f t="shared" si="18"/>
        <v>No</v>
      </c>
      <c r="R1210" s="8">
        <f>Table3[[#This Row],[actual_price]]*Table3[[#This Row],[rating_count]]</f>
        <v>6383650</v>
      </c>
      <c r="S1210" t="str">
        <f>IF(Table3[[#This Row],[actual_price]]&lt;200, "&lt;₹200", IF(Table3[[#This Row],[actual_price]]&lt;=500, "₹200–₹500", "&gt;₹500"))</f>
        <v>&gt;₹500</v>
      </c>
      <c r="T1210" t="str">
        <f>IF(Table3[[#This Row],[rating_count]]&lt;1000, "Yes", "No")</f>
        <v>Yes</v>
      </c>
      <c r="U1210" s="8">
        <f>Table3[[#This Row],[rating]] * Table3[[#This Row],[rating_count]]</f>
        <v>1320.1999999999998</v>
      </c>
    </row>
    <row r="1211" spans="1:21" x14ac:dyDescent="0.4">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c r="Q1211" t="str">
        <f t="shared" si="18"/>
        <v>No</v>
      </c>
      <c r="R1211" s="8">
        <f>Table3[[#This Row],[actual_price]]*Table3[[#This Row],[rating_count]]</f>
        <v>18762240</v>
      </c>
      <c r="S1211" t="str">
        <f>IF(Table3[[#This Row],[actual_price]]&lt;200, "&lt;₹200", IF(Table3[[#This Row],[actual_price]]&lt;=500, "₹200–₹500", "&gt;₹500"))</f>
        <v>&gt;₹500</v>
      </c>
      <c r="T1211" t="str">
        <f>IF(Table3[[#This Row],[rating_count]]&lt;1000, "Yes", "No")</f>
        <v>No</v>
      </c>
      <c r="U1211" s="8">
        <f>Table3[[#This Row],[rating]] * Table3[[#This Row],[rating_count]]</f>
        <v>41042.400000000001</v>
      </c>
    </row>
    <row r="1212" spans="1:21" x14ac:dyDescent="0.4">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c r="Q1212" t="str">
        <f t="shared" si="18"/>
        <v>No</v>
      </c>
      <c r="R1212" s="8">
        <f>Table3[[#This Row],[actual_price]]*Table3[[#This Row],[rating_count]]</f>
        <v>295952000</v>
      </c>
      <c r="S1212" t="str">
        <f>IF(Table3[[#This Row],[actual_price]]&lt;200, "&lt;₹200", IF(Table3[[#This Row],[actual_price]]&lt;=500, "₹200–₹500", "&gt;₹500"))</f>
        <v>&gt;₹500</v>
      </c>
      <c r="T1212" t="str">
        <f>IF(Table3[[#This Row],[rating_count]]&lt;1000, "Yes", "No")</f>
        <v>No</v>
      </c>
      <c r="U1212" s="8">
        <f>Table3[[#This Row],[rating]] * Table3[[#This Row],[rating_count]]</f>
        <v>72138.3</v>
      </c>
    </row>
    <row r="1213" spans="1:21" x14ac:dyDescent="0.4">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c r="Q1213" t="str">
        <f t="shared" si="18"/>
        <v>Yes</v>
      </c>
      <c r="R1213" s="8">
        <f>Table3[[#This Row],[actual_price]]*Table3[[#This Row],[rating_count]]</f>
        <v>116547</v>
      </c>
      <c r="S1213" t="str">
        <f>IF(Table3[[#This Row],[actual_price]]&lt;200, "&lt;₹200", IF(Table3[[#This Row],[actual_price]]&lt;=500, "₹200–₹500", "&gt;₹500"))</f>
        <v>&gt;₹500</v>
      </c>
      <c r="T1213" t="str">
        <f>IF(Table3[[#This Row],[rating_count]]&lt;1000, "Yes", "No")</f>
        <v>Yes</v>
      </c>
      <c r="U1213" s="8">
        <f>Table3[[#This Row],[rating]] * Table3[[#This Row],[rating_count]]</f>
        <v>196.10000000000002</v>
      </c>
    </row>
    <row r="1214" spans="1:21" x14ac:dyDescent="0.4">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c r="Q1214" t="str">
        <f t="shared" si="18"/>
        <v>Yes</v>
      </c>
      <c r="R1214" s="8">
        <f>Table3[[#This Row],[actual_price]]*Table3[[#This Row],[rating_count]]</f>
        <v>25918272</v>
      </c>
      <c r="S1214" t="str">
        <f>IF(Table3[[#This Row],[actual_price]]&lt;200, "&lt;₹200", IF(Table3[[#This Row],[actual_price]]&lt;=500, "₹200–₹500", "&gt;₹500"))</f>
        <v>&gt;₹500</v>
      </c>
      <c r="T1214" t="str">
        <f>IF(Table3[[#This Row],[rating_count]]&lt;1000, "Yes", "No")</f>
        <v>No</v>
      </c>
      <c r="U1214" s="8">
        <f>Table3[[#This Row],[rating]] * Table3[[#This Row],[rating_count]]</f>
        <v>7084.7999999999993</v>
      </c>
    </row>
    <row r="1215" spans="1:21" x14ac:dyDescent="0.4">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c r="Q1215" t="str">
        <f t="shared" si="18"/>
        <v>No</v>
      </c>
      <c r="R1215" s="8">
        <f>Table3[[#This Row],[actual_price]]*Table3[[#This Row],[rating_count]]</f>
        <v>5175723</v>
      </c>
      <c r="S1215" t="str">
        <f>IF(Table3[[#This Row],[actual_price]]&lt;200, "&lt;₹200", IF(Table3[[#This Row],[actual_price]]&lt;=500, "₹200–₹500", "&gt;₹500"))</f>
        <v>&gt;₹500</v>
      </c>
      <c r="T1215" t="str">
        <f>IF(Table3[[#This Row],[rating_count]]&lt;1000, "Yes", "No")</f>
        <v>No</v>
      </c>
      <c r="U1215" s="8">
        <f>Table3[[#This Row],[rating]] * Table3[[#This Row],[rating_count]]</f>
        <v>11508</v>
      </c>
    </row>
    <row r="1216" spans="1:21" x14ac:dyDescent="0.4">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c r="Q1216" t="str">
        <f t="shared" si="18"/>
        <v>No</v>
      </c>
      <c r="R1216" s="8">
        <f>Table3[[#This Row],[actual_price]]*Table3[[#This Row],[rating_count]]</f>
        <v>487500</v>
      </c>
      <c r="S1216" t="str">
        <f>IF(Table3[[#This Row],[actual_price]]&lt;200, "&lt;₹200", IF(Table3[[#This Row],[actual_price]]&lt;=500, "₹200–₹500", "&gt;₹500"))</f>
        <v>&gt;₹500</v>
      </c>
      <c r="T1216" t="str">
        <f>IF(Table3[[#This Row],[rating_count]]&lt;1000, "Yes", "No")</f>
        <v>Yes</v>
      </c>
      <c r="U1216" s="8">
        <f>Table3[[#This Row],[rating]] * Table3[[#This Row],[rating_count]]</f>
        <v>950</v>
      </c>
    </row>
    <row r="1217" spans="1:21" x14ac:dyDescent="0.4">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c r="Q1217" t="str">
        <f t="shared" si="18"/>
        <v>Yes</v>
      </c>
      <c r="R1217" s="8">
        <f>Table3[[#This Row],[actual_price]]*Table3[[#This Row],[rating_count]]</f>
        <v>15508110</v>
      </c>
      <c r="S1217" t="str">
        <f>IF(Table3[[#This Row],[actual_price]]&lt;200, "&lt;₹200", IF(Table3[[#This Row],[actual_price]]&lt;=500, "₹200–₹500", "&gt;₹500"))</f>
        <v>&gt;₹500</v>
      </c>
      <c r="T1217" t="str">
        <f>IF(Table3[[#This Row],[rating_count]]&lt;1000, "Yes", "No")</f>
        <v>No</v>
      </c>
      <c r="U1217" s="8">
        <f>Table3[[#This Row],[rating]] * Table3[[#This Row],[rating_count]]</f>
        <v>21747.600000000002</v>
      </c>
    </row>
    <row r="1218" spans="1:21" x14ac:dyDescent="0.4">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c r="Q1218" t="str">
        <f t="shared" si="18"/>
        <v>Yes</v>
      </c>
      <c r="R1218" s="8">
        <f>Table3[[#This Row],[actual_price]]*Table3[[#This Row],[rating_count]]</f>
        <v>78921</v>
      </c>
      <c r="S1218" t="str">
        <f>IF(Table3[[#This Row],[actual_price]]&lt;200, "&lt;₹200", IF(Table3[[#This Row],[actual_price]]&lt;=500, "₹200–₹500", "&gt;₹500"))</f>
        <v>&gt;₹500</v>
      </c>
      <c r="T1218" t="str">
        <f>IF(Table3[[#This Row],[rating_count]]&lt;1000, "Yes", "No")</f>
        <v>Yes</v>
      </c>
      <c r="U1218" s="8">
        <f>Table3[[#This Row],[rating]] * Table3[[#This Row],[rating_count]]</f>
        <v>363.4</v>
      </c>
    </row>
    <row r="1219" spans="1:21" x14ac:dyDescent="0.4">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c r="Q1219" t="str">
        <f t="shared" ref="Q1219:Q1282" si="19">IF(F1219&gt;=0.5, "Yes", "No")</f>
        <v>No</v>
      </c>
      <c r="R1219" s="8">
        <f>Table3[[#This Row],[actual_price]]*Table3[[#This Row],[rating_count]]</f>
        <v>49863215</v>
      </c>
      <c r="S1219" t="str">
        <f>IF(Table3[[#This Row],[actual_price]]&lt;200, "&lt;₹200", IF(Table3[[#This Row],[actual_price]]&lt;=500, "₹200–₹500", "&gt;₹500"))</f>
        <v>&gt;₹500</v>
      </c>
      <c r="T1219" t="str">
        <f>IF(Table3[[#This Row],[rating_count]]&lt;1000, "Yes", "No")</f>
        <v>No</v>
      </c>
      <c r="U1219" s="8">
        <f>Table3[[#This Row],[rating]] * Table3[[#This Row],[rating_count]]</f>
        <v>17043.699999999997</v>
      </c>
    </row>
    <row r="1220" spans="1:21" x14ac:dyDescent="0.4">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c r="Q1220" t="str">
        <f t="shared" si="19"/>
        <v>No</v>
      </c>
      <c r="R1220" s="8">
        <f>Table3[[#This Row],[actual_price]]*Table3[[#This Row],[rating_count]]</f>
        <v>86971</v>
      </c>
      <c r="S1220" t="str">
        <f>IF(Table3[[#This Row],[actual_price]]&lt;200, "&lt;₹200", IF(Table3[[#This Row],[actual_price]]&lt;=500, "₹200–₹500", "&gt;₹500"))</f>
        <v>&gt;₹500</v>
      </c>
      <c r="T1220" t="str">
        <f>IF(Table3[[#This Row],[rating_count]]&lt;1000, "Yes", "No")</f>
        <v>Yes</v>
      </c>
      <c r="U1220" s="8">
        <f>Table3[[#This Row],[rating]] * Table3[[#This Row],[rating_count]]</f>
        <v>95.699999999999989</v>
      </c>
    </row>
    <row r="1221" spans="1:21" x14ac:dyDescent="0.4">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c r="Q1221" t="str">
        <f t="shared" si="19"/>
        <v>No</v>
      </c>
      <c r="R1221" s="8">
        <f>Table3[[#This Row],[actual_price]]*Table3[[#This Row],[rating_count]]</f>
        <v>7740200</v>
      </c>
      <c r="S1221" t="str">
        <f>IF(Table3[[#This Row],[actual_price]]&lt;200, "&lt;₹200", IF(Table3[[#This Row],[actual_price]]&lt;=500, "₹200–₹500", "&gt;₹500"))</f>
        <v>&gt;₹500</v>
      </c>
      <c r="T1221" t="str">
        <f>IF(Table3[[#This Row],[rating_count]]&lt;1000, "Yes", "No")</f>
        <v>No</v>
      </c>
      <c r="U1221" s="8">
        <f>Table3[[#This Row],[rating]] * Table3[[#This Row],[rating_count]]</f>
        <v>19236</v>
      </c>
    </row>
    <row r="1222" spans="1:21" x14ac:dyDescent="0.4">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c r="Q1222" t="str">
        <f t="shared" si="19"/>
        <v>No</v>
      </c>
      <c r="R1222" s="8">
        <f>Table3[[#This Row],[actual_price]]*Table3[[#This Row],[rating_count]]</f>
        <v>2513160</v>
      </c>
      <c r="S1222" t="str">
        <f>IF(Table3[[#This Row],[actual_price]]&lt;200, "&lt;₹200", IF(Table3[[#This Row],[actual_price]]&lt;=500, "₹200–₹500", "&gt;₹500"))</f>
        <v>&gt;₹500</v>
      </c>
      <c r="T1222" t="str">
        <f>IF(Table3[[#This Row],[rating_count]]&lt;1000, "Yes", "No")</f>
        <v>No</v>
      </c>
      <c r="U1222" s="8">
        <f>Table3[[#This Row],[rating]] * Table3[[#This Row],[rating_count]]</f>
        <v>6037.2</v>
      </c>
    </row>
    <row r="1223" spans="1:21" x14ac:dyDescent="0.4">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c r="Q1223" t="str">
        <f t="shared" si="19"/>
        <v>No</v>
      </c>
      <c r="R1223" s="8">
        <f>Table3[[#This Row],[actual_price]]*Table3[[#This Row],[rating_count]]</f>
        <v>25275950</v>
      </c>
      <c r="S1223" t="str">
        <f>IF(Table3[[#This Row],[actual_price]]&lt;200, "&lt;₹200", IF(Table3[[#This Row],[actual_price]]&lt;=500, "₹200–₹500", "&gt;₹500"))</f>
        <v>&gt;₹500</v>
      </c>
      <c r="T1223" t="str">
        <f>IF(Table3[[#This Row],[rating_count]]&lt;1000, "Yes", "No")</f>
        <v>No</v>
      </c>
      <c r="U1223" s="8">
        <f>Table3[[#This Row],[rating]] * Table3[[#This Row],[rating_count]]</f>
        <v>12083</v>
      </c>
    </row>
    <row r="1224" spans="1:21" x14ac:dyDescent="0.4">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c r="Q1224" t="str">
        <f t="shared" si="19"/>
        <v>No</v>
      </c>
      <c r="R1224" s="8">
        <f>Table3[[#This Row],[actual_price]]*Table3[[#This Row],[rating_count]]</f>
        <v>1673</v>
      </c>
      <c r="S1224" t="str">
        <f>IF(Table3[[#This Row],[actual_price]]&lt;200, "&lt;₹200", IF(Table3[[#This Row],[actual_price]]&lt;=500, "₹200–₹500", "&gt;₹500"))</f>
        <v>₹200–₹500</v>
      </c>
      <c r="T1224" t="str">
        <f>IF(Table3[[#This Row],[rating_count]]&lt;1000, "Yes", "No")</f>
        <v>Yes</v>
      </c>
      <c r="U1224" s="8">
        <f>Table3[[#This Row],[rating]] * Table3[[#This Row],[rating_count]]</f>
        <v>30.099999999999998</v>
      </c>
    </row>
    <row r="1225" spans="1:21" x14ac:dyDescent="0.4">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c r="Q1225" t="str">
        <f t="shared" si="19"/>
        <v>Yes</v>
      </c>
      <c r="R1225" s="8">
        <f>Table3[[#This Row],[actual_price]]*Table3[[#This Row],[rating_count]]</f>
        <v>2764671</v>
      </c>
      <c r="S1225" t="str">
        <f>IF(Table3[[#This Row],[actual_price]]&lt;200, "&lt;₹200", IF(Table3[[#This Row],[actual_price]]&lt;=500, "₹200–₹500", "&gt;₹500"))</f>
        <v>&gt;₹500</v>
      </c>
      <c r="T1225" t="str">
        <f>IF(Table3[[#This Row],[rating_count]]&lt;1000, "Yes", "No")</f>
        <v>No</v>
      </c>
      <c r="U1225" s="8">
        <f>Table3[[#This Row],[rating]] * Table3[[#This Row],[rating_count]]</f>
        <v>8126.3</v>
      </c>
    </row>
    <row r="1226" spans="1:21" x14ac:dyDescent="0.4">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c r="Q1226" t="str">
        <f t="shared" si="19"/>
        <v>No</v>
      </c>
      <c r="R1226" s="8">
        <f>Table3[[#This Row],[actual_price]]*Table3[[#This Row],[rating_count]]</f>
        <v>9077640</v>
      </c>
      <c r="S1226" t="str">
        <f>IF(Table3[[#This Row],[actual_price]]&lt;200, "&lt;₹200", IF(Table3[[#This Row],[actual_price]]&lt;=500, "₹200–₹500", "&gt;₹500"))</f>
        <v>&gt;₹500</v>
      </c>
      <c r="T1226" t="str">
        <f>IF(Table3[[#This Row],[rating_count]]&lt;1000, "Yes", "No")</f>
        <v>No</v>
      </c>
      <c r="U1226" s="8">
        <f>Table3[[#This Row],[rating]] * Table3[[#This Row],[rating_count]]</f>
        <v>9310.4000000000015</v>
      </c>
    </row>
    <row r="1227" spans="1:21" x14ac:dyDescent="0.4">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c r="Q1227" t="str">
        <f t="shared" si="19"/>
        <v>No</v>
      </c>
      <c r="R1227" s="8">
        <f>Table3[[#This Row],[actual_price]]*Table3[[#This Row],[rating_count]]</f>
        <v>1338070</v>
      </c>
      <c r="S1227" t="str">
        <f>IF(Table3[[#This Row],[actual_price]]&lt;200, "&lt;₹200", IF(Table3[[#This Row],[actual_price]]&lt;=500, "₹200–₹500", "&gt;₹500"))</f>
        <v>&gt;₹500</v>
      </c>
      <c r="T1227" t="str">
        <f>IF(Table3[[#This Row],[rating_count]]&lt;1000, "Yes", "No")</f>
        <v>Yes</v>
      </c>
      <c r="U1227" s="8">
        <f>Table3[[#This Row],[rating]] * Table3[[#This Row],[rating_count]]</f>
        <v>1805.7</v>
      </c>
    </row>
    <row r="1228" spans="1:21" x14ac:dyDescent="0.4">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c r="Q1228" t="str">
        <f t="shared" si="19"/>
        <v>Yes</v>
      </c>
      <c r="R1228" s="8">
        <f>Table3[[#This Row],[actual_price]]*Table3[[#This Row],[rating_count]]</f>
        <v>70146</v>
      </c>
      <c r="S1228" t="str">
        <f>IF(Table3[[#This Row],[actual_price]]&lt;200, "&lt;₹200", IF(Table3[[#This Row],[actual_price]]&lt;=500, "₹200–₹500", "&gt;₹500"))</f>
        <v>&gt;₹500</v>
      </c>
      <c r="T1228" t="str">
        <f>IF(Table3[[#This Row],[rating_count]]&lt;1000, "Yes", "No")</f>
        <v>Yes</v>
      </c>
      <c r="U1228" s="8">
        <f>Table3[[#This Row],[rating]] * Table3[[#This Row],[rating_count]]</f>
        <v>253.8</v>
      </c>
    </row>
    <row r="1229" spans="1:21" x14ac:dyDescent="0.4">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c r="Q1229" t="str">
        <f t="shared" si="19"/>
        <v>No</v>
      </c>
      <c r="R1229" s="8">
        <f>Table3[[#This Row],[actual_price]]*Table3[[#This Row],[rating_count]]</f>
        <v>4626560</v>
      </c>
      <c r="S1229" t="str">
        <f>IF(Table3[[#This Row],[actual_price]]&lt;200, "&lt;₹200", IF(Table3[[#This Row],[actual_price]]&lt;=500, "₹200–₹500", "&gt;₹500"))</f>
        <v>&gt;₹500</v>
      </c>
      <c r="T1229" t="str">
        <f>IF(Table3[[#This Row],[rating_count]]&lt;1000, "Yes", "No")</f>
        <v>No</v>
      </c>
      <c r="U1229" s="8">
        <f>Table3[[#This Row],[rating]] * Table3[[#This Row],[rating_count]]</f>
        <v>29638.899999999998</v>
      </c>
    </row>
    <row r="1230" spans="1:21" x14ac:dyDescent="0.4">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c r="Q1230" t="str">
        <f t="shared" si="19"/>
        <v>Yes</v>
      </c>
      <c r="R1230" s="8">
        <f>Table3[[#This Row],[actual_price]]*Table3[[#This Row],[rating_count]]</f>
        <v>14561180</v>
      </c>
      <c r="S1230" t="str">
        <f>IF(Table3[[#This Row],[actual_price]]&lt;200, "&lt;₹200", IF(Table3[[#This Row],[actual_price]]&lt;=500, "₹200–₹500", "&gt;₹500"))</f>
        <v>&gt;₹500</v>
      </c>
      <c r="T1230" t="str">
        <f>IF(Table3[[#This Row],[rating_count]]&lt;1000, "Yes", "No")</f>
        <v>No</v>
      </c>
      <c r="U1230" s="8">
        <f>Table3[[#This Row],[rating]] * Table3[[#This Row],[rating_count]]</f>
        <v>14599.599999999999</v>
      </c>
    </row>
    <row r="1231" spans="1:21" x14ac:dyDescent="0.4">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c r="Q1231" t="str">
        <f t="shared" si="19"/>
        <v>No</v>
      </c>
      <c r="R1231" s="8">
        <f>Table3[[#This Row],[actual_price]]*Table3[[#This Row],[rating_count]]</f>
        <v>2945760</v>
      </c>
      <c r="S1231" t="str">
        <f>IF(Table3[[#This Row],[actual_price]]&lt;200, "&lt;₹200", IF(Table3[[#This Row],[actual_price]]&lt;=500, "₹200–₹500", "&gt;₹500"))</f>
        <v>&gt;₹500</v>
      </c>
      <c r="T1231" t="str">
        <f>IF(Table3[[#This Row],[rating_count]]&lt;1000, "Yes", "No")</f>
        <v>Yes</v>
      </c>
      <c r="U1231" s="8">
        <f>Table3[[#This Row],[rating]] * Table3[[#This Row],[rating_count]]</f>
        <v>2842.4</v>
      </c>
    </row>
    <row r="1232" spans="1:21" x14ac:dyDescent="0.4">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c r="Q1232" t="str">
        <f t="shared" si="19"/>
        <v>Yes</v>
      </c>
      <c r="R1232" s="8">
        <f>Table3[[#This Row],[actual_price]]*Table3[[#This Row],[rating_count]]</f>
        <v>6307000</v>
      </c>
      <c r="S1232" t="str">
        <f>IF(Table3[[#This Row],[actual_price]]&lt;200, "&lt;₹200", IF(Table3[[#This Row],[actual_price]]&lt;=500, "₹200–₹500", "&gt;₹500"))</f>
        <v>&gt;₹500</v>
      </c>
      <c r="T1232" t="str">
        <f>IF(Table3[[#This Row],[rating_count]]&lt;1000, "Yes", "No")</f>
        <v>No</v>
      </c>
      <c r="U1232" s="8">
        <f>Table3[[#This Row],[rating]] * Table3[[#This Row],[rating_count]]</f>
        <v>7748.5999999999995</v>
      </c>
    </row>
    <row r="1233" spans="1:21" x14ac:dyDescent="0.4">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c r="Q1233" t="str">
        <f t="shared" si="19"/>
        <v>Yes</v>
      </c>
      <c r="R1233" s="8">
        <f>Table3[[#This Row],[actual_price]]*Table3[[#This Row],[rating_count]]</f>
        <v>655200</v>
      </c>
      <c r="S1233" t="str">
        <f>IF(Table3[[#This Row],[actual_price]]&lt;200, "&lt;₹200", IF(Table3[[#This Row],[actual_price]]&lt;=500, "₹200–₹500", "&gt;₹500"))</f>
        <v>&gt;₹500</v>
      </c>
      <c r="T1233" t="str">
        <f>IF(Table3[[#This Row],[rating_count]]&lt;1000, "Yes", "No")</f>
        <v>Yes</v>
      </c>
      <c r="U1233" s="8">
        <f>Table3[[#This Row],[rating]] * Table3[[#This Row],[rating_count]]</f>
        <v>856.8</v>
      </c>
    </row>
    <row r="1234" spans="1:21" x14ac:dyDescent="0.4">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c r="Q1234" t="str">
        <f t="shared" si="19"/>
        <v>No</v>
      </c>
      <c r="R1234" s="8">
        <f>Table3[[#This Row],[actual_price]]*Table3[[#This Row],[rating_count]]</f>
        <v>2574000</v>
      </c>
      <c r="S1234" t="str">
        <f>IF(Table3[[#This Row],[actual_price]]&lt;200, "&lt;₹200", IF(Table3[[#This Row],[actual_price]]&lt;=500, "₹200–₹500", "&gt;₹500"))</f>
        <v>&gt;₹500</v>
      </c>
      <c r="T1234" t="str">
        <f>IF(Table3[[#This Row],[rating_count]]&lt;1000, "Yes", "No")</f>
        <v>Yes</v>
      </c>
      <c r="U1234" s="8">
        <f>Table3[[#This Row],[rating]] * Table3[[#This Row],[rating_count]]</f>
        <v>3276</v>
      </c>
    </row>
    <row r="1235" spans="1:21" x14ac:dyDescent="0.4">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c r="Q1235" t="str">
        <f t="shared" si="19"/>
        <v>Yes</v>
      </c>
      <c r="R1235" s="8">
        <f>Table3[[#This Row],[actual_price]]*Table3[[#This Row],[rating_count]]</f>
        <v>51726</v>
      </c>
      <c r="S1235" t="str">
        <f>IF(Table3[[#This Row],[actual_price]]&lt;200, "&lt;₹200", IF(Table3[[#This Row],[actual_price]]&lt;=500, "₹200–₹500", "&gt;₹500"))</f>
        <v>&gt;₹500</v>
      </c>
      <c r="T1235" t="str">
        <f>IF(Table3[[#This Row],[rating_count]]&lt;1000, "Yes", "No")</f>
        <v>Yes</v>
      </c>
      <c r="U1235" s="8">
        <f>Table3[[#This Row],[rating]] * Table3[[#This Row],[rating_count]]</f>
        <v>273.8</v>
      </c>
    </row>
    <row r="1236" spans="1:21" x14ac:dyDescent="0.4">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c r="Q1236" t="str">
        <f t="shared" si="19"/>
        <v>No</v>
      </c>
      <c r="R1236" s="8">
        <f>Table3[[#This Row],[actual_price]]*Table3[[#This Row],[rating_count]]</f>
        <v>47730534</v>
      </c>
      <c r="S1236" t="str">
        <f>IF(Table3[[#This Row],[actual_price]]&lt;200, "&lt;₹200", IF(Table3[[#This Row],[actual_price]]&lt;=500, "₹200–₹500", "&gt;₹500"))</f>
        <v>&gt;₹500</v>
      </c>
      <c r="T1236" t="str">
        <f>IF(Table3[[#This Row],[rating_count]]&lt;1000, "Yes", "No")</f>
        <v>No</v>
      </c>
      <c r="U1236" s="8">
        <f>Table3[[#This Row],[rating]] * Table3[[#This Row],[rating_count]]</f>
        <v>8711.7999999999993</v>
      </c>
    </row>
    <row r="1237" spans="1:21" x14ac:dyDescent="0.4">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c r="Q1237" t="str">
        <f t="shared" si="19"/>
        <v>No</v>
      </c>
      <c r="R1237" s="8">
        <f>Table3[[#This Row],[actual_price]]*Table3[[#This Row],[rating_count]]</f>
        <v>9451689</v>
      </c>
      <c r="S1237" t="str">
        <f>IF(Table3[[#This Row],[actual_price]]&lt;200, "&lt;₹200", IF(Table3[[#This Row],[actual_price]]&lt;=500, "₹200–₹500", "&gt;₹500"))</f>
        <v>&gt;₹500</v>
      </c>
      <c r="T1237" t="str">
        <f>IF(Table3[[#This Row],[rating_count]]&lt;1000, "Yes", "No")</f>
        <v>No</v>
      </c>
      <c r="U1237" s="8">
        <f>Table3[[#This Row],[rating]] * Table3[[#This Row],[rating_count]]</f>
        <v>25417.3</v>
      </c>
    </row>
    <row r="1238" spans="1:21" x14ac:dyDescent="0.4">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c r="Q1238" t="str">
        <f t="shared" si="19"/>
        <v>No</v>
      </c>
      <c r="R1238" s="8">
        <f>Table3[[#This Row],[actual_price]]*Table3[[#This Row],[rating_count]]</f>
        <v>19630180</v>
      </c>
      <c r="S1238" t="str">
        <f>IF(Table3[[#This Row],[actual_price]]&lt;200, "&lt;₹200", IF(Table3[[#This Row],[actual_price]]&lt;=500, "₹200–₹500", "&gt;₹500"))</f>
        <v>&gt;₹500</v>
      </c>
      <c r="T1238" t="str">
        <f>IF(Table3[[#This Row],[rating_count]]&lt;1000, "Yes", "No")</f>
        <v>No</v>
      </c>
      <c r="U1238" s="8">
        <f>Table3[[#This Row],[rating]] * Table3[[#This Row],[rating_count]]</f>
        <v>8641.6</v>
      </c>
    </row>
    <row r="1239" spans="1:21" x14ac:dyDescent="0.4">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c r="Q1239" t="str">
        <f t="shared" si="19"/>
        <v>No</v>
      </c>
      <c r="R1239" s="8">
        <f>Table3[[#This Row],[actual_price]]*Table3[[#This Row],[rating_count]]</f>
        <v>63625</v>
      </c>
      <c r="S1239" t="str">
        <f>IF(Table3[[#This Row],[actual_price]]&lt;200, "&lt;₹200", IF(Table3[[#This Row],[actual_price]]&lt;=500, "₹200–₹500", "&gt;₹500"))</f>
        <v>&gt;₹500</v>
      </c>
      <c r="T1239" t="str">
        <f>IF(Table3[[#This Row],[rating_count]]&lt;1000, "Yes", "No")</f>
        <v>Yes</v>
      </c>
      <c r="U1239" s="8">
        <f>Table3[[#This Row],[rating]] * Table3[[#This Row],[rating_count]]</f>
        <v>102.49999999999999</v>
      </c>
    </row>
    <row r="1240" spans="1:21" x14ac:dyDescent="0.4">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c r="Q1240" t="str">
        <f t="shared" si="19"/>
        <v>No</v>
      </c>
      <c r="R1240" s="8">
        <f>Table3[[#This Row],[actual_price]]*Table3[[#This Row],[rating_count]]</f>
        <v>28424200</v>
      </c>
      <c r="S1240" t="str">
        <f>IF(Table3[[#This Row],[actual_price]]&lt;200, "&lt;₹200", IF(Table3[[#This Row],[actual_price]]&lt;=500, "₹200–₹500", "&gt;₹500"))</f>
        <v>&gt;₹500</v>
      </c>
      <c r="T1240" t="str">
        <f>IF(Table3[[#This Row],[rating_count]]&lt;1000, "Yes", "No")</f>
        <v>No</v>
      </c>
      <c r="U1240" s="8">
        <f>Table3[[#This Row],[rating]] * Table3[[#This Row],[rating_count]]</f>
        <v>12640</v>
      </c>
    </row>
    <row r="1241" spans="1:21" x14ac:dyDescent="0.4">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c r="Q1241" t="str">
        <f t="shared" si="19"/>
        <v>No</v>
      </c>
      <c r="R1241" s="8">
        <f>Table3[[#This Row],[actual_price]]*Table3[[#This Row],[rating_count]]</f>
        <v>3114442</v>
      </c>
      <c r="S1241" t="str">
        <f>IF(Table3[[#This Row],[actual_price]]&lt;200, "&lt;₹200", IF(Table3[[#This Row],[actual_price]]&lt;=500, "₹200–₹500", "&gt;₹500"))</f>
        <v>&gt;₹500</v>
      </c>
      <c r="T1241" t="str">
        <f>IF(Table3[[#This Row],[rating_count]]&lt;1000, "Yes", "No")</f>
        <v>No</v>
      </c>
      <c r="U1241" s="8">
        <f>Table3[[#This Row],[rating]] * Table3[[#This Row],[rating_count]]</f>
        <v>6855.2000000000007</v>
      </c>
    </row>
    <row r="1242" spans="1:21" x14ac:dyDescent="0.4">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c r="Q1242" t="str">
        <f t="shared" si="19"/>
        <v>No</v>
      </c>
      <c r="R1242" s="8">
        <f>Table3[[#This Row],[actual_price]]*Table3[[#This Row],[rating_count]]</f>
        <v>49269000</v>
      </c>
      <c r="S1242" t="str">
        <f>IF(Table3[[#This Row],[actual_price]]&lt;200, "&lt;₹200", IF(Table3[[#This Row],[actual_price]]&lt;=500, "₹200–₹500", "&gt;₹500"))</f>
        <v>&gt;₹500</v>
      </c>
      <c r="T1242" t="str">
        <f>IF(Table3[[#This Row],[rating_count]]&lt;1000, "Yes", "No")</f>
        <v>No</v>
      </c>
      <c r="U1242" s="8">
        <f>Table3[[#This Row],[rating]] * Table3[[#This Row],[rating_count]]</f>
        <v>34040.400000000001</v>
      </c>
    </row>
    <row r="1243" spans="1:21" x14ac:dyDescent="0.4">
      <c r="A1243" t="s">
        <v>10770</v>
      </c>
      <c r="B1243" t="s">
        <v>10771</v>
      </c>
      <c r="C1243" t="s">
        <v>10266</v>
      </c>
      <c r="D1243" s="2">
        <v>9799</v>
      </c>
      <c r="E1243" s="2">
        <v>12150</v>
      </c>
      <c r="F1243" s="1">
        <v>0.19</v>
      </c>
      <c r="G1243">
        <v>4.3</v>
      </c>
      <c r="H1243" s="4">
        <v>13251</v>
      </c>
      <c r="I1243" t="s">
        <v>13068</v>
      </c>
      <c r="J1243" t="s">
        <v>10772</v>
      </c>
      <c r="K1243" t="s">
        <v>10773</v>
      </c>
      <c r="L1243" t="s">
        <v>10774</v>
      </c>
      <c r="M1243" t="s">
        <v>10775</v>
      </c>
      <c r="N1243" t="s">
        <v>10776</v>
      </c>
      <c r="O1243" t="s">
        <v>10777</v>
      </c>
      <c r="P1243" t="s">
        <v>10778</v>
      </c>
      <c r="Q1243" t="str">
        <f t="shared" si="19"/>
        <v>No</v>
      </c>
      <c r="R1243" s="8">
        <f>Table3[[#This Row],[actual_price]]*Table3[[#This Row],[rating_count]]</f>
        <v>160999650</v>
      </c>
      <c r="S1243" t="str">
        <f>IF(Table3[[#This Row],[actual_price]]&lt;200, "&lt;₹200", IF(Table3[[#This Row],[actual_price]]&lt;=500, "₹200–₹500", "&gt;₹500"))</f>
        <v>&gt;₹500</v>
      </c>
      <c r="T1243" t="str">
        <f>IF(Table3[[#This Row],[rating_count]]&lt;1000, "Yes", "No")</f>
        <v>No</v>
      </c>
      <c r="U1243" s="8">
        <f>Table3[[#This Row],[rating]] * Table3[[#This Row],[rating_count]]</f>
        <v>56979.299999999996</v>
      </c>
    </row>
    <row r="1244" spans="1:21" x14ac:dyDescent="0.4">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c r="Q1244" t="str">
        <f t="shared" si="19"/>
        <v>No</v>
      </c>
      <c r="R1244" s="8">
        <f>Table3[[#This Row],[actual_price]]*Table3[[#This Row],[rating_count]]</f>
        <v>6958035</v>
      </c>
      <c r="S1244" t="str">
        <f>IF(Table3[[#This Row],[actual_price]]&lt;200, "&lt;₹200", IF(Table3[[#This Row],[actual_price]]&lt;=500, "₹200–₹500", "&gt;₹500"))</f>
        <v>&gt;₹500</v>
      </c>
      <c r="T1244" t="str">
        <f>IF(Table3[[#This Row],[rating_count]]&lt;1000, "Yes", "No")</f>
        <v>No</v>
      </c>
      <c r="U1244" s="8">
        <f>Table3[[#This Row],[rating]] * Table3[[#This Row],[rating_count]]</f>
        <v>5293.4</v>
      </c>
    </row>
    <row r="1245" spans="1:21" x14ac:dyDescent="0.4">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c r="Q1245" t="str">
        <f t="shared" si="19"/>
        <v>Yes</v>
      </c>
      <c r="R1245" s="8">
        <f>Table3[[#This Row],[actual_price]]*Table3[[#This Row],[rating_count]]</f>
        <v>19487</v>
      </c>
      <c r="S1245" t="str">
        <f>IF(Table3[[#This Row],[actual_price]]&lt;200, "&lt;₹200", IF(Table3[[#This Row],[actual_price]]&lt;=500, "₹200–₹500", "&gt;₹500"))</f>
        <v>&gt;₹500</v>
      </c>
      <c r="T1245" t="str">
        <f>IF(Table3[[#This Row],[rating_count]]&lt;1000, "Yes", "No")</f>
        <v>Yes</v>
      </c>
      <c r="U1245" s="8">
        <f>Table3[[#This Row],[rating]] * Table3[[#This Row],[rating_count]]</f>
        <v>29.9</v>
      </c>
    </row>
    <row r="1246" spans="1:21" x14ac:dyDescent="0.4">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c r="Q1246" t="str">
        <f t="shared" si="19"/>
        <v>No</v>
      </c>
      <c r="R1246" s="8">
        <f>Table3[[#This Row],[actual_price]]*Table3[[#This Row],[rating_count]]</f>
        <v>54350946</v>
      </c>
      <c r="S1246" t="str">
        <f>IF(Table3[[#This Row],[actual_price]]&lt;200, "&lt;₹200", IF(Table3[[#This Row],[actual_price]]&lt;=500, "₹200–₹500", "&gt;₹500"))</f>
        <v>&gt;₹500</v>
      </c>
      <c r="T1246" t="str">
        <f>IF(Table3[[#This Row],[rating_count]]&lt;1000, "Yes", "No")</f>
        <v>No</v>
      </c>
      <c r="U1246" s="8">
        <f>Table3[[#This Row],[rating]] * Table3[[#This Row],[rating_count]]</f>
        <v>32584.5</v>
      </c>
    </row>
    <row r="1247" spans="1:21" x14ac:dyDescent="0.4">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c r="Q1247" t="str">
        <f t="shared" si="19"/>
        <v>No</v>
      </c>
      <c r="R1247" s="8">
        <f>Table3[[#This Row],[actual_price]]*Table3[[#This Row],[rating_count]]</f>
        <v>288360000</v>
      </c>
      <c r="S1247" t="str">
        <f>IF(Table3[[#This Row],[actual_price]]&lt;200, "&lt;₹200", IF(Table3[[#This Row],[actual_price]]&lt;=500, "₹200–₹500", "&gt;₹500"))</f>
        <v>&gt;₹500</v>
      </c>
      <c r="T1247" t="str">
        <f>IF(Table3[[#This Row],[rating_count]]&lt;1000, "Yes", "No")</f>
        <v>No</v>
      </c>
      <c r="U1247" s="8">
        <f>Table3[[#This Row],[rating]] * Table3[[#This Row],[rating_count]]</f>
        <v>64080</v>
      </c>
    </row>
    <row r="1248" spans="1:21" x14ac:dyDescent="0.4">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c r="Q1248" t="str">
        <f t="shared" si="19"/>
        <v>Yes</v>
      </c>
      <c r="R1248" s="8">
        <f>Table3[[#This Row],[actual_price]]*Table3[[#This Row],[rating_count]]</f>
        <v>1615530</v>
      </c>
      <c r="S1248" t="str">
        <f>IF(Table3[[#This Row],[actual_price]]&lt;200, "&lt;₹200", IF(Table3[[#This Row],[actual_price]]&lt;=500, "₹200–₹500", "&gt;₹500"))</f>
        <v>&gt;₹500</v>
      </c>
      <c r="T1248" t="str">
        <f>IF(Table3[[#This Row],[rating_count]]&lt;1000, "Yes", "No")</f>
        <v>No</v>
      </c>
      <c r="U1248" s="8">
        <f>Table3[[#This Row],[rating]] * Table3[[#This Row],[rating_count]]</f>
        <v>5439</v>
      </c>
    </row>
    <row r="1249" spans="1:21" x14ac:dyDescent="0.4">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c r="Q1249" t="str">
        <f t="shared" si="19"/>
        <v>Yes</v>
      </c>
      <c r="R1249" s="8">
        <f>Table3[[#This Row],[actual_price]]*Table3[[#This Row],[rating_count]]</f>
        <v>6959700</v>
      </c>
      <c r="S1249" t="str">
        <f>IF(Table3[[#This Row],[actual_price]]&lt;200, "&lt;₹200", IF(Table3[[#This Row],[actual_price]]&lt;=500, "₹200–₹500", "&gt;₹500"))</f>
        <v>&gt;₹500</v>
      </c>
      <c r="T1249" t="str">
        <f>IF(Table3[[#This Row],[rating_count]]&lt;1000, "Yes", "No")</f>
        <v>No</v>
      </c>
      <c r="U1249" s="8">
        <f>Table3[[#This Row],[rating]] * Table3[[#This Row],[rating_count]]</f>
        <v>14652</v>
      </c>
    </row>
    <row r="1250" spans="1:21" x14ac:dyDescent="0.4">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c r="Q1250" t="str">
        <f t="shared" si="19"/>
        <v>No</v>
      </c>
      <c r="R1250" s="8">
        <f>Table3[[#This Row],[actual_price]]*Table3[[#This Row],[rating_count]]</f>
        <v>1180300</v>
      </c>
      <c r="S1250" t="str">
        <f>IF(Table3[[#This Row],[actual_price]]&lt;200, "&lt;₹200", IF(Table3[[#This Row],[actual_price]]&lt;=500, "₹200–₹500", "&gt;₹500"))</f>
        <v>&gt;₹500</v>
      </c>
      <c r="T1250" t="str">
        <f>IF(Table3[[#This Row],[rating_count]]&lt;1000, "Yes", "No")</f>
        <v>Yes</v>
      </c>
      <c r="U1250" s="8">
        <f>Table3[[#This Row],[rating]] * Table3[[#This Row],[rating_count]]</f>
        <v>2807.2000000000003</v>
      </c>
    </row>
    <row r="1251" spans="1:21" x14ac:dyDescent="0.4">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c r="Q1251" t="str">
        <f t="shared" si="19"/>
        <v>No</v>
      </c>
      <c r="R1251" s="8">
        <f>Table3[[#This Row],[actual_price]]*Table3[[#This Row],[rating_count]]</f>
        <v>35516448</v>
      </c>
      <c r="S1251" t="str">
        <f>IF(Table3[[#This Row],[actual_price]]&lt;200, "&lt;₹200", IF(Table3[[#This Row],[actual_price]]&lt;=500, "₹200–₹500", "&gt;₹500"))</f>
        <v>&gt;₹500</v>
      </c>
      <c r="T1251" t="str">
        <f>IF(Table3[[#This Row],[rating_count]]&lt;1000, "Yes", "No")</f>
        <v>No</v>
      </c>
      <c r="U1251" s="8">
        <f>Table3[[#This Row],[rating]] * Table3[[#This Row],[rating_count]]</f>
        <v>14563.199999999999</v>
      </c>
    </row>
    <row r="1252" spans="1:21" x14ac:dyDescent="0.4">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c r="Q1252" t="str">
        <f t="shared" si="19"/>
        <v>No</v>
      </c>
      <c r="R1252" s="8">
        <f>Table3[[#This Row],[actual_price]]*Table3[[#This Row],[rating_count]]</f>
        <v>44536260</v>
      </c>
      <c r="S1252" t="str">
        <f>IF(Table3[[#This Row],[actual_price]]&lt;200, "&lt;₹200", IF(Table3[[#This Row],[actual_price]]&lt;=500, "₹200–₹500", "&gt;₹500"))</f>
        <v>&gt;₹500</v>
      </c>
      <c r="T1252" t="str">
        <f>IF(Table3[[#This Row],[rating_count]]&lt;1000, "Yes", "No")</f>
        <v>No</v>
      </c>
      <c r="U1252" s="8">
        <f>Table3[[#This Row],[rating]] * Table3[[#This Row],[rating_count]]</f>
        <v>49051.200000000004</v>
      </c>
    </row>
    <row r="1253" spans="1:21" x14ac:dyDescent="0.4">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c r="Q1253" t="str">
        <f t="shared" si="19"/>
        <v>Yes</v>
      </c>
      <c r="R1253" s="8">
        <f>Table3[[#This Row],[actual_price]]*Table3[[#This Row],[rating_count]]</f>
        <v>3671051</v>
      </c>
      <c r="S1253" t="str">
        <f>IF(Table3[[#This Row],[actual_price]]&lt;200, "&lt;₹200", IF(Table3[[#This Row],[actual_price]]&lt;=500, "₹200–₹500", "&gt;₹500"))</f>
        <v>&gt;₹500</v>
      </c>
      <c r="T1253" t="str">
        <f>IF(Table3[[#This Row],[rating_count]]&lt;1000, "Yes", "No")</f>
        <v>No</v>
      </c>
      <c r="U1253" s="8">
        <f>Table3[[#This Row],[rating]] * Table3[[#This Row],[rating_count]]</f>
        <v>7591.9000000000005</v>
      </c>
    </row>
    <row r="1254" spans="1:21" x14ac:dyDescent="0.4">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c r="Q1254" t="str">
        <f t="shared" si="19"/>
        <v>No</v>
      </c>
      <c r="R1254" s="8">
        <f>Table3[[#This Row],[actual_price]]*Table3[[#This Row],[rating_count]]</f>
        <v>7575205</v>
      </c>
      <c r="S1254" t="str">
        <f>IF(Table3[[#This Row],[actual_price]]&lt;200, "&lt;₹200", IF(Table3[[#This Row],[actual_price]]&lt;=500, "₹200–₹500", "&gt;₹500"))</f>
        <v>&gt;₹500</v>
      </c>
      <c r="T1254" t="str">
        <f>IF(Table3[[#This Row],[rating_count]]&lt;1000, "Yes", "No")</f>
        <v>No</v>
      </c>
      <c r="U1254" s="8">
        <f>Table3[[#This Row],[rating]] * Table3[[#This Row],[rating_count]]</f>
        <v>9885.6999999999989</v>
      </c>
    </row>
    <row r="1255" spans="1:21" x14ac:dyDescent="0.4">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c r="Q1255" t="str">
        <f t="shared" si="19"/>
        <v>No</v>
      </c>
      <c r="R1255" s="8">
        <f>Table3[[#This Row],[actual_price]]*Table3[[#This Row],[rating_count]]</f>
        <v>16242765</v>
      </c>
      <c r="S1255" t="str">
        <f>IF(Table3[[#This Row],[actual_price]]&lt;200, "&lt;₹200", IF(Table3[[#This Row],[actual_price]]&lt;=500, "₹200–₹500", "&gt;₹500"))</f>
        <v>&gt;₹500</v>
      </c>
      <c r="T1255" t="str">
        <f>IF(Table3[[#This Row],[rating_count]]&lt;1000, "Yes", "No")</f>
        <v>No</v>
      </c>
      <c r="U1255" s="8">
        <f>Table3[[#This Row],[rating]] * Table3[[#This Row],[rating_count]]</f>
        <v>26518.800000000003</v>
      </c>
    </row>
    <row r="1256" spans="1:21" x14ac:dyDescent="0.4">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c r="Q1256" t="str">
        <f t="shared" si="19"/>
        <v>No</v>
      </c>
      <c r="R1256" s="8">
        <f>Table3[[#This Row],[actual_price]]*Table3[[#This Row],[rating_count]]</f>
        <v>1055690</v>
      </c>
      <c r="S1256" t="str">
        <f>IF(Table3[[#This Row],[actual_price]]&lt;200, "&lt;₹200", IF(Table3[[#This Row],[actual_price]]&lt;=500, "₹200–₹500", "&gt;₹500"))</f>
        <v>&gt;₹500</v>
      </c>
      <c r="T1256" t="str">
        <f>IF(Table3[[#This Row],[rating_count]]&lt;1000, "Yes", "No")</f>
        <v>Yes</v>
      </c>
      <c r="U1256" s="8">
        <f>Table3[[#This Row],[rating]] * Table3[[#This Row],[rating_count]]</f>
        <v>2028.4</v>
      </c>
    </row>
    <row r="1257" spans="1:21" x14ac:dyDescent="0.4">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c r="Q1257" t="str">
        <f t="shared" si="19"/>
        <v>No</v>
      </c>
      <c r="R1257" s="8">
        <f>Table3[[#This Row],[actual_price]]*Table3[[#This Row],[rating_count]]</f>
        <v>873918</v>
      </c>
      <c r="S1257" t="str">
        <f>IF(Table3[[#This Row],[actual_price]]&lt;200, "&lt;₹200", IF(Table3[[#This Row],[actual_price]]&lt;=500, "₹200–₹500", "&gt;₹500"))</f>
        <v>&gt;₹500</v>
      </c>
      <c r="T1257" t="str">
        <f>IF(Table3[[#This Row],[rating_count]]&lt;1000, "Yes", "No")</f>
        <v>Yes</v>
      </c>
      <c r="U1257" s="8">
        <f>Table3[[#This Row],[rating]] * Table3[[#This Row],[rating_count]]</f>
        <v>1156.1999999999998</v>
      </c>
    </row>
    <row r="1258" spans="1:21" x14ac:dyDescent="0.4">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c r="Q1258" t="str">
        <f t="shared" si="19"/>
        <v>No</v>
      </c>
      <c r="R1258" s="8">
        <f>Table3[[#This Row],[actual_price]]*Table3[[#This Row],[rating_count]]</f>
        <v>9970625</v>
      </c>
      <c r="S1258" t="str">
        <f>IF(Table3[[#This Row],[actual_price]]&lt;200, "&lt;₹200", IF(Table3[[#This Row],[actual_price]]&lt;=500, "₹200–₹500", "&gt;₹500"))</f>
        <v>&gt;₹500</v>
      </c>
      <c r="T1258" t="str">
        <f>IF(Table3[[#This Row],[rating_count]]&lt;1000, "Yes", "No")</f>
        <v>No</v>
      </c>
      <c r="U1258" s="8">
        <f>Table3[[#This Row],[rating]] * Table3[[#This Row],[rating_count]]</f>
        <v>38027.5</v>
      </c>
    </row>
    <row r="1259" spans="1:21" x14ac:dyDescent="0.4">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c r="Q1259" t="str">
        <f t="shared" si="19"/>
        <v>Yes</v>
      </c>
      <c r="R1259" s="8">
        <f>Table3[[#This Row],[actual_price]]*Table3[[#This Row],[rating_count]]</f>
        <v>5200257</v>
      </c>
      <c r="S1259" t="str">
        <f>IF(Table3[[#This Row],[actual_price]]&lt;200, "&lt;₹200", IF(Table3[[#This Row],[actual_price]]&lt;=500, "₹200–₹500", "&gt;₹500"))</f>
        <v>&gt;₹500</v>
      </c>
      <c r="T1259" t="str">
        <f>IF(Table3[[#This Row],[rating_count]]&lt;1000, "Yes", "No")</f>
        <v>Yes</v>
      </c>
      <c r="U1259" s="8">
        <f>Table3[[#This Row],[rating]] * Table3[[#This Row],[rating_count]]</f>
        <v>2972</v>
      </c>
    </row>
    <row r="1260" spans="1:21" x14ac:dyDescent="0.4">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c r="Q1260" t="str">
        <f t="shared" si="19"/>
        <v>Yes</v>
      </c>
      <c r="R1260" s="8">
        <f>Table3[[#This Row],[actual_price]]*Table3[[#This Row],[rating_count]]</f>
        <v>819672</v>
      </c>
      <c r="S1260" t="str">
        <f>IF(Table3[[#This Row],[actual_price]]&lt;200, "&lt;₹200", IF(Table3[[#This Row],[actual_price]]&lt;=500, "₹200–₹500", "&gt;₹500"))</f>
        <v>&gt;₹500</v>
      </c>
      <c r="T1260" t="str">
        <f>IF(Table3[[#This Row],[rating_count]]&lt;1000, "Yes", "No")</f>
        <v>Yes</v>
      </c>
      <c r="U1260" s="8">
        <f>Table3[[#This Row],[rating]] * Table3[[#This Row],[rating_count]]</f>
        <v>1180.8</v>
      </c>
    </row>
    <row r="1261" spans="1:21" x14ac:dyDescent="0.4">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c r="Q1261" t="str">
        <f t="shared" si="19"/>
        <v>Yes</v>
      </c>
      <c r="R1261" s="8">
        <f>Table3[[#This Row],[actual_price]]*Table3[[#This Row],[rating_count]]</f>
        <v>6867180</v>
      </c>
      <c r="S1261" t="str">
        <f>IF(Table3[[#This Row],[actual_price]]&lt;200, "&lt;₹200", IF(Table3[[#This Row],[actual_price]]&lt;=500, "₹200–₹500", "&gt;₹500"))</f>
        <v>&gt;₹500</v>
      </c>
      <c r="T1261" t="str">
        <f>IF(Table3[[#This Row],[rating_count]]&lt;1000, "Yes", "No")</f>
        <v>Yes</v>
      </c>
      <c r="U1261" s="8">
        <f>Table3[[#This Row],[rating]] * Table3[[#This Row],[rating_count]]</f>
        <v>3673.7999999999997</v>
      </c>
    </row>
    <row r="1262" spans="1:21" x14ac:dyDescent="0.4">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c r="Q1262" t="str">
        <f t="shared" si="19"/>
        <v>No</v>
      </c>
      <c r="R1262" s="8">
        <f>Table3[[#This Row],[actual_price]]*Table3[[#This Row],[rating_count]]</f>
        <v>22107925</v>
      </c>
      <c r="S1262" t="str">
        <f>IF(Table3[[#This Row],[actual_price]]&lt;200, "&lt;₹200", IF(Table3[[#This Row],[actual_price]]&lt;=500, "₹200–₹500", "&gt;₹500"))</f>
        <v>&gt;₹500</v>
      </c>
      <c r="T1262" t="str">
        <f>IF(Table3[[#This Row],[rating_count]]&lt;1000, "Yes", "No")</f>
        <v>No</v>
      </c>
      <c r="U1262" s="8">
        <f>Table3[[#This Row],[rating]] * Table3[[#This Row],[rating_count]]</f>
        <v>14878.5</v>
      </c>
    </row>
    <row r="1263" spans="1:21" x14ac:dyDescent="0.4">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c r="Q1263" t="str">
        <f t="shared" si="19"/>
        <v>Yes</v>
      </c>
      <c r="R1263" s="8">
        <f>Table3[[#This Row],[actual_price]]*Table3[[#This Row],[rating_count]]</f>
        <v>27143224</v>
      </c>
      <c r="S1263" t="str">
        <f>IF(Table3[[#This Row],[actual_price]]&lt;200, "&lt;₹200", IF(Table3[[#This Row],[actual_price]]&lt;=500, "₹200–₹500", "&gt;₹500"))</f>
        <v>&gt;₹500</v>
      </c>
      <c r="T1263" t="str">
        <f>IF(Table3[[#This Row],[rating_count]]&lt;1000, "Yes", "No")</f>
        <v>No</v>
      </c>
      <c r="U1263" s="8">
        <f>Table3[[#This Row],[rating]] * Table3[[#This Row],[rating_count]]</f>
        <v>30354.399999999998</v>
      </c>
    </row>
    <row r="1264" spans="1:21" x14ac:dyDescent="0.4">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c r="Q1264" t="str">
        <f t="shared" si="19"/>
        <v>Yes</v>
      </c>
      <c r="R1264" s="8">
        <f>Table3[[#This Row],[actual_price]]*Table3[[#This Row],[rating_count]]</f>
        <v>1378250</v>
      </c>
      <c r="S1264" t="str">
        <f>IF(Table3[[#This Row],[actual_price]]&lt;200, "&lt;₹200", IF(Table3[[#This Row],[actual_price]]&lt;=500, "₹200–₹500", "&gt;₹500"))</f>
        <v>&gt;₹500</v>
      </c>
      <c r="T1264" t="str">
        <f>IF(Table3[[#This Row],[rating_count]]&lt;1000, "Yes", "No")</f>
        <v>Yes</v>
      </c>
      <c r="U1264" s="8">
        <f>Table3[[#This Row],[rating]] * Table3[[#This Row],[rating_count]]</f>
        <v>3792.4999999999995</v>
      </c>
    </row>
    <row r="1265" spans="1:21" x14ac:dyDescent="0.4">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c r="Q1265" t="str">
        <f t="shared" si="19"/>
        <v>No</v>
      </c>
      <c r="R1265" s="8">
        <f>Table3[[#This Row],[actual_price]]*Table3[[#This Row],[rating_count]]</f>
        <v>7079400</v>
      </c>
      <c r="S1265" t="str">
        <f>IF(Table3[[#This Row],[actual_price]]&lt;200, "&lt;₹200", IF(Table3[[#This Row],[actual_price]]&lt;=500, "₹200–₹500", "&gt;₹500"))</f>
        <v>&gt;₹500</v>
      </c>
      <c r="T1265" t="str">
        <f>IF(Table3[[#This Row],[rating_count]]&lt;1000, "Yes", "No")</f>
        <v>No</v>
      </c>
      <c r="U1265" s="8">
        <f>Table3[[#This Row],[rating]] * Table3[[#This Row],[rating_count]]</f>
        <v>17917</v>
      </c>
    </row>
    <row r="1266" spans="1:21" x14ac:dyDescent="0.4">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c r="Q1266" t="str">
        <f t="shared" si="19"/>
        <v>No</v>
      </c>
      <c r="R1266" s="8">
        <f>Table3[[#This Row],[actual_price]]*Table3[[#This Row],[rating_count]]</f>
        <v>7619000</v>
      </c>
      <c r="S1266" t="str">
        <f>IF(Table3[[#This Row],[actual_price]]&lt;200, "&lt;₹200", IF(Table3[[#This Row],[actual_price]]&lt;=500, "₹200–₹500", "&gt;₹500"))</f>
        <v>&gt;₹500</v>
      </c>
      <c r="T1266" t="str">
        <f>IF(Table3[[#This Row],[rating_count]]&lt;1000, "Yes", "No")</f>
        <v>No</v>
      </c>
      <c r="U1266" s="8">
        <f>Table3[[#This Row],[rating]] * Table3[[#This Row],[rating_count]]</f>
        <v>31237.899999999998</v>
      </c>
    </row>
    <row r="1267" spans="1:21" x14ac:dyDescent="0.4">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c r="Q1267" t="str">
        <f t="shared" si="19"/>
        <v>No</v>
      </c>
      <c r="R1267" s="8">
        <f>Table3[[#This Row],[actual_price]]*Table3[[#This Row],[rating_count]]</f>
        <v>1659520</v>
      </c>
      <c r="S1267" t="str">
        <f>IF(Table3[[#This Row],[actual_price]]&lt;200, "&lt;₹200", IF(Table3[[#This Row],[actual_price]]&lt;=500, "₹200–₹500", "&gt;₹500"))</f>
        <v>&gt;₹500</v>
      </c>
      <c r="T1267" t="str">
        <f>IF(Table3[[#This Row],[rating_count]]&lt;1000, "Yes", "No")</f>
        <v>No</v>
      </c>
      <c r="U1267" s="8">
        <f>Table3[[#This Row],[rating]] * Table3[[#This Row],[rating_count]]</f>
        <v>9853.4</v>
      </c>
    </row>
    <row r="1268" spans="1:21" x14ac:dyDescent="0.4">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c r="Q1268" t="str">
        <f t="shared" si="19"/>
        <v>No</v>
      </c>
      <c r="R1268" s="8">
        <f>Table3[[#This Row],[actual_price]]*Table3[[#This Row],[rating_count]]</f>
        <v>1600220</v>
      </c>
      <c r="S1268" t="str">
        <f>IF(Table3[[#This Row],[actual_price]]&lt;200, "&lt;₹200", IF(Table3[[#This Row],[actual_price]]&lt;=500, "₹200–₹500", "&gt;₹500"))</f>
        <v>&gt;₹500</v>
      </c>
      <c r="T1268" t="str">
        <f>IF(Table3[[#This Row],[rating_count]]&lt;1000, "Yes", "No")</f>
        <v>Yes</v>
      </c>
      <c r="U1268" s="8">
        <f>Table3[[#This Row],[rating]] * Table3[[#This Row],[rating_count]]</f>
        <v>1530.8</v>
      </c>
    </row>
    <row r="1269" spans="1:21" x14ac:dyDescent="0.4">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c r="Q1269" t="str">
        <f t="shared" si="19"/>
        <v>Yes</v>
      </c>
      <c r="R1269" s="8">
        <f>Table3[[#This Row],[actual_price]]*Table3[[#This Row],[rating_count]]</f>
        <v>188937</v>
      </c>
      <c r="S1269" t="str">
        <f>IF(Table3[[#This Row],[actual_price]]&lt;200, "&lt;₹200", IF(Table3[[#This Row],[actual_price]]&lt;=500, "₹200–₹500", "&gt;₹500"))</f>
        <v>&gt;₹500</v>
      </c>
      <c r="T1269" t="str">
        <f>IF(Table3[[#This Row],[rating_count]]&lt;1000, "Yes", "No")</f>
        <v>Yes</v>
      </c>
      <c r="U1269" s="8">
        <f>Table3[[#This Row],[rating]] * Table3[[#This Row],[rating_count]]</f>
        <v>283.5</v>
      </c>
    </row>
    <row r="1270" spans="1:21" x14ac:dyDescent="0.4">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c r="Q1270" t="str">
        <f t="shared" si="19"/>
        <v>No</v>
      </c>
      <c r="R1270" s="8">
        <f>Table3[[#This Row],[actual_price]]*Table3[[#This Row],[rating_count]]</f>
        <v>4645200</v>
      </c>
      <c r="S1270" t="str">
        <f>IF(Table3[[#This Row],[actual_price]]&lt;200, "&lt;₹200", IF(Table3[[#This Row],[actual_price]]&lt;=500, "₹200–₹500", "&gt;₹500"))</f>
        <v>&gt;₹500</v>
      </c>
      <c r="T1270" t="str">
        <f>IF(Table3[[#This Row],[rating_count]]&lt;1000, "Yes", "No")</f>
        <v>No</v>
      </c>
      <c r="U1270" s="8">
        <f>Table3[[#This Row],[rating]] * Table3[[#This Row],[rating_count]]</f>
        <v>19908</v>
      </c>
    </row>
    <row r="1271" spans="1:21" x14ac:dyDescent="0.4">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c r="Q1271" t="str">
        <f t="shared" si="19"/>
        <v>Yes</v>
      </c>
      <c r="R1271" s="8">
        <f>Table3[[#This Row],[actual_price]]*Table3[[#This Row],[rating_count]]</f>
        <v>266104</v>
      </c>
      <c r="S1271" t="str">
        <f>IF(Table3[[#This Row],[actual_price]]&lt;200, "&lt;₹200", IF(Table3[[#This Row],[actual_price]]&lt;=500, "₹200–₹500", "&gt;₹500"))</f>
        <v>&gt;₹500</v>
      </c>
      <c r="T1271" t="str">
        <f>IF(Table3[[#This Row],[rating_count]]&lt;1000, "Yes", "No")</f>
        <v>Yes</v>
      </c>
      <c r="U1271" s="8">
        <f>Table3[[#This Row],[rating]] * Table3[[#This Row],[rating_count]]</f>
        <v>1154.3999999999999</v>
      </c>
    </row>
    <row r="1272" spans="1:21" x14ac:dyDescent="0.4">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c r="Q1272" t="str">
        <f t="shared" si="19"/>
        <v>Yes</v>
      </c>
      <c r="R1272" s="8">
        <f>Table3[[#This Row],[actual_price]]*Table3[[#This Row],[rating_count]]</f>
        <v>92315</v>
      </c>
      <c r="S1272" t="str">
        <f>IF(Table3[[#This Row],[actual_price]]&lt;200, "&lt;₹200", IF(Table3[[#This Row],[actual_price]]&lt;=500, "₹200–₹500", "&gt;₹500"))</f>
        <v>₹200–₹500</v>
      </c>
      <c r="T1272" t="str">
        <f>IF(Table3[[#This Row],[rating_count]]&lt;1000, "Yes", "No")</f>
        <v>Yes</v>
      </c>
      <c r="U1272" s="8">
        <f>Table3[[#This Row],[rating]] * Table3[[#This Row],[rating_count]]</f>
        <v>647.5</v>
      </c>
    </row>
    <row r="1273" spans="1:21" x14ac:dyDescent="0.4">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c r="Q1273" t="str">
        <f t="shared" si="19"/>
        <v>No</v>
      </c>
      <c r="R1273" s="8">
        <f>Table3[[#This Row],[actual_price]]*Table3[[#This Row],[rating_count]]</f>
        <v>7806230</v>
      </c>
      <c r="S1273" t="str">
        <f>IF(Table3[[#This Row],[actual_price]]&lt;200, "&lt;₹200", IF(Table3[[#This Row],[actual_price]]&lt;=500, "₹200–₹500", "&gt;₹500"))</f>
        <v>&gt;₹500</v>
      </c>
      <c r="T1273" t="str">
        <f>IF(Table3[[#This Row],[rating_count]]&lt;1000, "Yes", "No")</f>
        <v>No</v>
      </c>
      <c r="U1273" s="8">
        <f>Table3[[#This Row],[rating]] * Table3[[#This Row],[rating_count]]</f>
        <v>8402.1999999999989</v>
      </c>
    </row>
    <row r="1274" spans="1:21" x14ac:dyDescent="0.4">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c r="Q1274" t="str">
        <f t="shared" si="19"/>
        <v>Yes</v>
      </c>
      <c r="R1274" s="8">
        <f>Table3[[#This Row],[actual_price]]*Table3[[#This Row],[rating_count]]</f>
        <v>11028500</v>
      </c>
      <c r="S1274" t="str">
        <f>IF(Table3[[#This Row],[actual_price]]&lt;200, "&lt;₹200", IF(Table3[[#This Row],[actual_price]]&lt;=500, "₹200–₹500", "&gt;₹500"))</f>
        <v>&gt;₹500</v>
      </c>
      <c r="T1274" t="str">
        <f>IF(Table3[[#This Row],[rating_count]]&lt;1000, "Yes", "No")</f>
        <v>Yes</v>
      </c>
      <c r="U1274" s="8">
        <f>Table3[[#This Row],[rating]] * Table3[[#This Row],[rating_count]]</f>
        <v>3740.1</v>
      </c>
    </row>
    <row r="1275" spans="1:21" x14ac:dyDescent="0.4">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c r="Q1275" t="str">
        <f t="shared" si="19"/>
        <v>No</v>
      </c>
      <c r="R1275" s="8">
        <f>Table3[[#This Row],[actual_price]]*Table3[[#This Row],[rating_count]]</f>
        <v>506485</v>
      </c>
      <c r="S1275" t="str">
        <f>IF(Table3[[#This Row],[actual_price]]&lt;200, "&lt;₹200", IF(Table3[[#This Row],[actual_price]]&lt;=500, "₹200–₹500", "&gt;₹500"))</f>
        <v>₹200–₹500</v>
      </c>
      <c r="T1275" t="str">
        <f>IF(Table3[[#This Row],[rating_count]]&lt;1000, "Yes", "No")</f>
        <v>No</v>
      </c>
      <c r="U1275" s="8">
        <f>Table3[[#This Row],[rating]] * Table3[[#This Row],[rating_count]]</f>
        <v>3958.5</v>
      </c>
    </row>
    <row r="1276" spans="1:21" x14ac:dyDescent="0.4">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c r="Q1276" t="str">
        <f t="shared" si="19"/>
        <v>No</v>
      </c>
      <c r="R1276" s="8">
        <f>Table3[[#This Row],[actual_price]]*Table3[[#This Row],[rating_count]]</f>
        <v>14104150</v>
      </c>
      <c r="S1276" t="str">
        <f>IF(Table3[[#This Row],[actual_price]]&lt;200, "&lt;₹200", IF(Table3[[#This Row],[actual_price]]&lt;=500, "₹200–₹500", "&gt;₹500"))</f>
        <v>&gt;₹500</v>
      </c>
      <c r="T1276" t="str">
        <f>IF(Table3[[#This Row],[rating_count]]&lt;1000, "Yes", "No")</f>
        <v>No</v>
      </c>
      <c r="U1276" s="8">
        <f>Table3[[#This Row],[rating]] * Table3[[#This Row],[rating_count]]</f>
        <v>15892</v>
      </c>
    </row>
    <row r="1277" spans="1:21" x14ac:dyDescent="0.4">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c r="Q1277" t="str">
        <f t="shared" si="19"/>
        <v>Yes</v>
      </c>
      <c r="R1277" s="8">
        <f>Table3[[#This Row],[actual_price]]*Table3[[#This Row],[rating_count]]</f>
        <v>3677700</v>
      </c>
      <c r="S1277" t="str">
        <f>IF(Table3[[#This Row],[actual_price]]&lt;200, "&lt;₹200", IF(Table3[[#This Row],[actual_price]]&lt;=500, "₹200–₹500", "&gt;₹500"))</f>
        <v>&gt;₹500</v>
      </c>
      <c r="T1277" t="str">
        <f>IF(Table3[[#This Row],[rating_count]]&lt;1000, "Yes", "No")</f>
        <v>No</v>
      </c>
      <c r="U1277" s="8">
        <f>Table3[[#This Row],[rating]] * Table3[[#This Row],[rating_count]]</f>
        <v>10810</v>
      </c>
    </row>
    <row r="1278" spans="1:21" x14ac:dyDescent="0.4">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c r="Q1278" t="str">
        <f t="shared" si="19"/>
        <v>No</v>
      </c>
      <c r="R1278" s="8">
        <f>Table3[[#This Row],[actual_price]]*Table3[[#This Row],[rating_count]]</f>
        <v>304297</v>
      </c>
      <c r="S1278" t="str">
        <f>IF(Table3[[#This Row],[actual_price]]&lt;200, "&lt;₹200", IF(Table3[[#This Row],[actual_price]]&lt;=500, "₹200–₹500", "&gt;₹500"))</f>
        <v>&gt;₹500</v>
      </c>
      <c r="T1278" t="str">
        <f>IF(Table3[[#This Row],[rating_count]]&lt;1000, "Yes", "No")</f>
        <v>Yes</v>
      </c>
      <c r="U1278" s="8">
        <f>Table3[[#This Row],[rating]] * Table3[[#This Row],[rating_count]]</f>
        <v>832.3</v>
      </c>
    </row>
    <row r="1279" spans="1:21" x14ac:dyDescent="0.4">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c r="Q1279" t="str">
        <f t="shared" si="19"/>
        <v>Yes</v>
      </c>
      <c r="R1279" s="8">
        <f>Table3[[#This Row],[actual_price]]*Table3[[#This Row],[rating_count]]</f>
        <v>1322559</v>
      </c>
      <c r="S1279" t="str">
        <f>IF(Table3[[#This Row],[actual_price]]&lt;200, "&lt;₹200", IF(Table3[[#This Row],[actual_price]]&lt;=500, "₹200–₹500", "&gt;₹500"))</f>
        <v>&gt;₹500</v>
      </c>
      <c r="T1279" t="str">
        <f>IF(Table3[[#This Row],[rating_count]]&lt;1000, "Yes", "No")</f>
        <v>Yes</v>
      </c>
      <c r="U1279" s="8">
        <f>Table3[[#This Row],[rating]] * Table3[[#This Row],[rating_count]]</f>
        <v>1675.8</v>
      </c>
    </row>
    <row r="1280" spans="1:21" x14ac:dyDescent="0.4">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c r="Q1280" t="str">
        <f t="shared" si="19"/>
        <v>No</v>
      </c>
      <c r="R1280" s="8">
        <f>Table3[[#This Row],[actual_price]]*Table3[[#This Row],[rating_count]]</f>
        <v>118542000</v>
      </c>
      <c r="S1280" t="str">
        <f>IF(Table3[[#This Row],[actual_price]]&lt;200, "&lt;₹200", IF(Table3[[#This Row],[actual_price]]&lt;=500, "₹200–₹500", "&gt;₹500"))</f>
        <v>&gt;₹500</v>
      </c>
      <c r="T1280" t="str">
        <f>IF(Table3[[#This Row],[rating_count]]&lt;1000, "Yes", "No")</f>
        <v>No</v>
      </c>
      <c r="U1280" s="8">
        <f>Table3[[#This Row],[rating]] * Table3[[#This Row],[rating_count]]</f>
        <v>42262.799999999996</v>
      </c>
    </row>
    <row r="1281" spans="1:21" x14ac:dyDescent="0.4">
      <c r="A1281" t="s">
        <v>11154</v>
      </c>
      <c r="B1281" t="s">
        <v>11155</v>
      </c>
      <c r="C1281" t="s">
        <v>8969</v>
      </c>
      <c r="D1281" s="2">
        <v>2099</v>
      </c>
      <c r="E1281" s="2">
        <v>2499</v>
      </c>
      <c r="F1281" s="1">
        <v>0.16</v>
      </c>
      <c r="G1281">
        <v>4.0999999999999996</v>
      </c>
      <c r="H1281" s="4">
        <v>992</v>
      </c>
      <c r="I1281" t="s">
        <v>11156</v>
      </c>
      <c r="J1281" t="s">
        <v>11157</v>
      </c>
      <c r="K1281" t="s">
        <v>11158</v>
      </c>
      <c r="L1281" t="s">
        <v>11159</v>
      </c>
      <c r="M1281" t="s">
        <v>11160</v>
      </c>
      <c r="N1281" t="s">
        <v>11161</v>
      </c>
      <c r="O1281" t="s">
        <v>11162</v>
      </c>
      <c r="P1281" t="s">
        <v>11163</v>
      </c>
      <c r="Q1281" t="str">
        <f t="shared" si="19"/>
        <v>No</v>
      </c>
      <c r="R1281" s="8">
        <f>Table3[[#This Row],[actual_price]]*Table3[[#This Row],[rating_count]]</f>
        <v>2479008</v>
      </c>
      <c r="S1281" t="str">
        <f>IF(Table3[[#This Row],[actual_price]]&lt;200, "&lt;₹200", IF(Table3[[#This Row],[actual_price]]&lt;=500, "₹200–₹500", "&gt;₹500"))</f>
        <v>&gt;₹500</v>
      </c>
      <c r="T1281" t="str">
        <f>IF(Table3[[#This Row],[rating_count]]&lt;1000, "Yes", "No")</f>
        <v>Yes</v>
      </c>
      <c r="U1281" s="8">
        <f>Table3[[#This Row],[rating]] * Table3[[#This Row],[rating_count]]</f>
        <v>4067.2</v>
      </c>
    </row>
    <row r="1282" spans="1:21" x14ac:dyDescent="0.4">
      <c r="A1282" t="s">
        <v>11164</v>
      </c>
      <c r="B1282" t="s">
        <v>11165</v>
      </c>
      <c r="C1282" t="s">
        <v>9061</v>
      </c>
      <c r="D1282" s="2">
        <v>1699</v>
      </c>
      <c r="E1282" s="2">
        <v>1975</v>
      </c>
      <c r="F1282" s="1">
        <v>0.14000000000000001</v>
      </c>
      <c r="G1282">
        <v>4.0999999999999996</v>
      </c>
      <c r="H1282" s="4">
        <v>4716</v>
      </c>
      <c r="I1282" t="s">
        <v>11166</v>
      </c>
      <c r="J1282" t="s">
        <v>11167</v>
      </c>
      <c r="K1282" t="s">
        <v>11168</v>
      </c>
      <c r="L1282" t="s">
        <v>11169</v>
      </c>
      <c r="M1282" t="s">
        <v>11170</v>
      </c>
      <c r="N1282" t="s">
        <v>11171</v>
      </c>
      <c r="O1282" t="s">
        <v>11172</v>
      </c>
      <c r="P1282" t="s">
        <v>11173</v>
      </c>
      <c r="Q1282" t="str">
        <f t="shared" si="19"/>
        <v>No</v>
      </c>
      <c r="R1282" s="8">
        <f>Table3[[#This Row],[actual_price]]*Table3[[#This Row],[rating_count]]</f>
        <v>9314100</v>
      </c>
      <c r="S1282" t="str">
        <f>IF(Table3[[#This Row],[actual_price]]&lt;200, "&lt;₹200", IF(Table3[[#This Row],[actual_price]]&lt;=500, "₹200–₹500", "&gt;₹500"))</f>
        <v>&gt;₹500</v>
      </c>
      <c r="T1282" t="str">
        <f>IF(Table3[[#This Row],[rating_count]]&lt;1000, "Yes", "No")</f>
        <v>No</v>
      </c>
      <c r="U1282" s="8">
        <f>Table3[[#This Row],[rating]] * Table3[[#This Row],[rating_count]]</f>
        <v>19335.599999999999</v>
      </c>
    </row>
    <row r="1283" spans="1:21" x14ac:dyDescent="0.4">
      <c r="A1283" t="s">
        <v>11174</v>
      </c>
      <c r="B1283" t="s">
        <v>11175</v>
      </c>
      <c r="C1283" t="s">
        <v>8563</v>
      </c>
      <c r="D1283" s="2">
        <v>1069</v>
      </c>
      <c r="E1283" s="2">
        <v>1699</v>
      </c>
      <c r="F1283" s="1">
        <v>0.37</v>
      </c>
      <c r="G1283">
        <v>3.9</v>
      </c>
      <c r="H1283" s="4">
        <v>313</v>
      </c>
      <c r="I1283" t="s">
        <v>11176</v>
      </c>
      <c r="J1283" t="s">
        <v>11177</v>
      </c>
      <c r="K1283" t="s">
        <v>11178</v>
      </c>
      <c r="L1283" t="s">
        <v>11179</v>
      </c>
      <c r="M1283" t="s">
        <v>11180</v>
      </c>
      <c r="N1283" t="s">
        <v>11181</v>
      </c>
      <c r="O1283" t="s">
        <v>11182</v>
      </c>
      <c r="P1283" t="s">
        <v>11183</v>
      </c>
      <c r="Q1283" t="str">
        <f t="shared" ref="Q1283:Q1346" si="20">IF(F1283&gt;=0.5, "Yes", "No")</f>
        <v>No</v>
      </c>
      <c r="R1283" s="8">
        <f>Table3[[#This Row],[actual_price]]*Table3[[#This Row],[rating_count]]</f>
        <v>531787</v>
      </c>
      <c r="S1283" t="str">
        <f>IF(Table3[[#This Row],[actual_price]]&lt;200, "&lt;₹200", IF(Table3[[#This Row],[actual_price]]&lt;=500, "₹200–₹500", "&gt;₹500"))</f>
        <v>&gt;₹500</v>
      </c>
      <c r="T1283" t="str">
        <f>IF(Table3[[#This Row],[rating_count]]&lt;1000, "Yes", "No")</f>
        <v>Yes</v>
      </c>
      <c r="U1283" s="8">
        <f>Table3[[#This Row],[rating]] * Table3[[#This Row],[rating_count]]</f>
        <v>1220.7</v>
      </c>
    </row>
    <row r="1284" spans="1:21" x14ac:dyDescent="0.4">
      <c r="A1284" t="s">
        <v>11184</v>
      </c>
      <c r="B1284" t="s">
        <v>11185</v>
      </c>
      <c r="C1284" t="s">
        <v>8563</v>
      </c>
      <c r="D1284" s="2">
        <v>1349</v>
      </c>
      <c r="E1284" s="2">
        <v>2495</v>
      </c>
      <c r="F1284" s="1">
        <v>0.46</v>
      </c>
      <c r="G1284">
        <v>3.8</v>
      </c>
      <c r="H1284" s="4">
        <v>166</v>
      </c>
      <c r="I1284" t="s">
        <v>11186</v>
      </c>
      <c r="J1284" t="s">
        <v>11187</v>
      </c>
      <c r="K1284" t="s">
        <v>11188</v>
      </c>
      <c r="L1284" t="s">
        <v>11189</v>
      </c>
      <c r="M1284" t="s">
        <v>11190</v>
      </c>
      <c r="N1284" t="s">
        <v>11191</v>
      </c>
      <c r="O1284" t="s">
        <v>11192</v>
      </c>
      <c r="P1284" t="s">
        <v>11193</v>
      </c>
      <c r="Q1284" t="str">
        <f t="shared" si="20"/>
        <v>No</v>
      </c>
      <c r="R1284" s="8">
        <f>Table3[[#This Row],[actual_price]]*Table3[[#This Row],[rating_count]]</f>
        <v>414170</v>
      </c>
      <c r="S1284" t="str">
        <f>IF(Table3[[#This Row],[actual_price]]&lt;200, "&lt;₹200", IF(Table3[[#This Row],[actual_price]]&lt;=500, "₹200–₹500", "&gt;₹500"))</f>
        <v>&gt;₹500</v>
      </c>
      <c r="T1284" t="str">
        <f>IF(Table3[[#This Row],[rating_count]]&lt;1000, "Yes", "No")</f>
        <v>Yes</v>
      </c>
      <c r="U1284" s="8">
        <f>Table3[[#This Row],[rating]] * Table3[[#This Row],[rating_count]]</f>
        <v>630.79999999999995</v>
      </c>
    </row>
    <row r="1285" spans="1:21" x14ac:dyDescent="0.4">
      <c r="A1285" t="s">
        <v>11194</v>
      </c>
      <c r="B1285" t="s">
        <v>11195</v>
      </c>
      <c r="C1285" t="s">
        <v>8844</v>
      </c>
      <c r="D1285" s="2">
        <v>1499</v>
      </c>
      <c r="E1285" s="2">
        <v>3500</v>
      </c>
      <c r="F1285" s="1">
        <v>0.56999999999999995</v>
      </c>
      <c r="G1285">
        <v>4.0999999999999996</v>
      </c>
      <c r="H1285" s="4">
        <v>303</v>
      </c>
      <c r="I1285" t="s">
        <v>11196</v>
      </c>
      <c r="J1285" t="s">
        <v>11197</v>
      </c>
      <c r="K1285" t="s">
        <v>11198</v>
      </c>
      <c r="L1285" t="s">
        <v>11199</v>
      </c>
      <c r="M1285" t="s">
        <v>11200</v>
      </c>
      <c r="N1285" t="s">
        <v>11201</v>
      </c>
      <c r="O1285" t="s">
        <v>11202</v>
      </c>
      <c r="P1285" t="s">
        <v>11203</v>
      </c>
      <c r="Q1285" t="str">
        <f t="shared" si="20"/>
        <v>Yes</v>
      </c>
      <c r="R1285" s="8">
        <f>Table3[[#This Row],[actual_price]]*Table3[[#This Row],[rating_count]]</f>
        <v>1060500</v>
      </c>
      <c r="S1285" t="str">
        <f>IF(Table3[[#This Row],[actual_price]]&lt;200, "&lt;₹200", IF(Table3[[#This Row],[actual_price]]&lt;=500, "₹200–₹500", "&gt;₹500"))</f>
        <v>&gt;₹500</v>
      </c>
      <c r="T1285" t="str">
        <f>IF(Table3[[#This Row],[rating_count]]&lt;1000, "Yes", "No")</f>
        <v>Yes</v>
      </c>
      <c r="U1285" s="8">
        <f>Table3[[#This Row],[rating]] * Table3[[#This Row],[rating_count]]</f>
        <v>1242.3</v>
      </c>
    </row>
    <row r="1286" spans="1:21" x14ac:dyDescent="0.4">
      <c r="A1286" t="s">
        <v>11204</v>
      </c>
      <c r="B1286" t="s">
        <v>11205</v>
      </c>
      <c r="C1286" t="s">
        <v>9061</v>
      </c>
      <c r="D1286" s="2">
        <v>2092</v>
      </c>
      <c r="E1286" s="2">
        <v>4600</v>
      </c>
      <c r="F1286" s="1">
        <v>0.55000000000000004</v>
      </c>
      <c r="G1286">
        <v>4.3</v>
      </c>
      <c r="H1286" s="4">
        <v>562</v>
      </c>
      <c r="I1286" t="s">
        <v>11206</v>
      </c>
      <c r="J1286" t="s">
        <v>11207</v>
      </c>
      <c r="K1286" t="s">
        <v>11208</v>
      </c>
      <c r="L1286" t="s">
        <v>11209</v>
      </c>
      <c r="M1286" t="s">
        <v>11210</v>
      </c>
      <c r="N1286" t="s">
        <v>11211</v>
      </c>
      <c r="O1286" t="s">
        <v>11212</v>
      </c>
      <c r="P1286" t="s">
        <v>11213</v>
      </c>
      <c r="Q1286" t="str">
        <f t="shared" si="20"/>
        <v>Yes</v>
      </c>
      <c r="R1286" s="8">
        <f>Table3[[#This Row],[actual_price]]*Table3[[#This Row],[rating_count]]</f>
        <v>2585200</v>
      </c>
      <c r="S1286" t="str">
        <f>IF(Table3[[#This Row],[actual_price]]&lt;200, "&lt;₹200", IF(Table3[[#This Row],[actual_price]]&lt;=500, "₹200–₹500", "&gt;₹500"))</f>
        <v>&gt;₹500</v>
      </c>
      <c r="T1286" t="str">
        <f>IF(Table3[[#This Row],[rating_count]]&lt;1000, "Yes", "No")</f>
        <v>Yes</v>
      </c>
      <c r="U1286" s="8">
        <f>Table3[[#This Row],[rating]] * Table3[[#This Row],[rating_count]]</f>
        <v>2416.6</v>
      </c>
    </row>
    <row r="1287" spans="1:21" x14ac:dyDescent="0.4">
      <c r="A1287" t="s">
        <v>11214</v>
      </c>
      <c r="B1287" t="s">
        <v>11215</v>
      </c>
      <c r="C1287" t="s">
        <v>9944</v>
      </c>
      <c r="D1287" s="2">
        <v>3859</v>
      </c>
      <c r="E1287" s="2">
        <v>10295</v>
      </c>
      <c r="F1287" s="1">
        <v>0.63</v>
      </c>
      <c r="G1287">
        <v>3.9</v>
      </c>
      <c r="H1287" s="4">
        <v>8095</v>
      </c>
      <c r="I1287" t="s">
        <v>11216</v>
      </c>
      <c r="J1287" t="s">
        <v>11217</v>
      </c>
      <c r="K1287" t="s">
        <v>11218</v>
      </c>
      <c r="L1287" t="s">
        <v>11219</v>
      </c>
      <c r="M1287" t="s">
        <v>11220</v>
      </c>
      <c r="N1287" t="s">
        <v>11221</v>
      </c>
      <c r="O1287" t="s">
        <v>11222</v>
      </c>
      <c r="P1287" t="s">
        <v>11223</v>
      </c>
      <c r="Q1287" t="str">
        <f t="shared" si="20"/>
        <v>Yes</v>
      </c>
      <c r="R1287" s="8">
        <f>Table3[[#This Row],[actual_price]]*Table3[[#This Row],[rating_count]]</f>
        <v>83338025</v>
      </c>
      <c r="S1287" t="str">
        <f>IF(Table3[[#This Row],[actual_price]]&lt;200, "&lt;₹200", IF(Table3[[#This Row],[actual_price]]&lt;=500, "₹200–₹500", "&gt;₹500"))</f>
        <v>&gt;₹500</v>
      </c>
      <c r="T1287" t="str">
        <f>IF(Table3[[#This Row],[rating_count]]&lt;1000, "Yes", "No")</f>
        <v>No</v>
      </c>
      <c r="U1287" s="8">
        <f>Table3[[#This Row],[rating]] * Table3[[#This Row],[rating_count]]</f>
        <v>31570.5</v>
      </c>
    </row>
    <row r="1288" spans="1:21" x14ac:dyDescent="0.4">
      <c r="A1288" t="s">
        <v>11224</v>
      </c>
      <c r="B1288" t="s">
        <v>11225</v>
      </c>
      <c r="C1288" t="s">
        <v>8938</v>
      </c>
      <c r="D1288">
        <v>499</v>
      </c>
      <c r="E1288" s="2">
        <v>2199</v>
      </c>
      <c r="F1288" s="1">
        <v>0.77</v>
      </c>
      <c r="G1288">
        <v>2.8</v>
      </c>
      <c r="H1288" s="4">
        <v>109</v>
      </c>
      <c r="I1288" t="s">
        <v>11226</v>
      </c>
      <c r="J1288" t="s">
        <v>11227</v>
      </c>
      <c r="K1288" t="s">
        <v>11228</v>
      </c>
      <c r="L1288" t="s">
        <v>11229</v>
      </c>
      <c r="M1288" t="s">
        <v>11230</v>
      </c>
      <c r="N1288" t="s">
        <v>11231</v>
      </c>
      <c r="O1288" t="s">
        <v>11232</v>
      </c>
      <c r="P1288" t="s">
        <v>11233</v>
      </c>
      <c r="Q1288" t="str">
        <f t="shared" si="20"/>
        <v>Yes</v>
      </c>
      <c r="R1288" s="8">
        <f>Table3[[#This Row],[actual_price]]*Table3[[#This Row],[rating_count]]</f>
        <v>239691</v>
      </c>
      <c r="S1288" t="str">
        <f>IF(Table3[[#This Row],[actual_price]]&lt;200, "&lt;₹200", IF(Table3[[#This Row],[actual_price]]&lt;=500, "₹200–₹500", "&gt;₹500"))</f>
        <v>&gt;₹500</v>
      </c>
      <c r="T1288" t="str">
        <f>IF(Table3[[#This Row],[rating_count]]&lt;1000, "Yes", "No")</f>
        <v>Yes</v>
      </c>
      <c r="U1288" s="8">
        <f>Table3[[#This Row],[rating]] * Table3[[#This Row],[rating_count]]</f>
        <v>305.2</v>
      </c>
    </row>
    <row r="1289" spans="1:21" x14ac:dyDescent="0.4">
      <c r="A1289" t="s">
        <v>11234</v>
      </c>
      <c r="B1289" t="s">
        <v>11235</v>
      </c>
      <c r="C1289" t="s">
        <v>9295</v>
      </c>
      <c r="D1289" s="2">
        <v>1804</v>
      </c>
      <c r="E1289" s="2">
        <v>2380</v>
      </c>
      <c r="F1289" s="1">
        <v>0.24</v>
      </c>
      <c r="G1289">
        <v>4</v>
      </c>
      <c r="H1289" s="4">
        <v>15382</v>
      </c>
      <c r="I1289" t="s">
        <v>11236</v>
      </c>
      <c r="J1289" t="s">
        <v>11237</v>
      </c>
      <c r="K1289" t="s">
        <v>11238</v>
      </c>
      <c r="L1289" t="s">
        <v>11239</v>
      </c>
      <c r="M1289" t="s">
        <v>11240</v>
      </c>
      <c r="N1289" t="s">
        <v>11241</v>
      </c>
      <c r="O1289" t="s">
        <v>11242</v>
      </c>
      <c r="P1289" t="s">
        <v>11243</v>
      </c>
      <c r="Q1289" t="str">
        <f t="shared" si="20"/>
        <v>No</v>
      </c>
      <c r="R1289" s="8">
        <f>Table3[[#This Row],[actual_price]]*Table3[[#This Row],[rating_count]]</f>
        <v>36609160</v>
      </c>
      <c r="S1289" t="str">
        <f>IF(Table3[[#This Row],[actual_price]]&lt;200, "&lt;₹200", IF(Table3[[#This Row],[actual_price]]&lt;=500, "₹200–₹500", "&gt;₹500"))</f>
        <v>&gt;₹500</v>
      </c>
      <c r="T1289" t="str">
        <f>IF(Table3[[#This Row],[rating_count]]&lt;1000, "Yes", "No")</f>
        <v>No</v>
      </c>
      <c r="U1289" s="8">
        <f>Table3[[#This Row],[rating]] * Table3[[#This Row],[rating_count]]</f>
        <v>61528</v>
      </c>
    </row>
    <row r="1290" spans="1:21" x14ac:dyDescent="0.4">
      <c r="A1290" t="s">
        <v>11244</v>
      </c>
      <c r="B1290" t="s">
        <v>11245</v>
      </c>
      <c r="C1290" t="s">
        <v>8938</v>
      </c>
      <c r="D1290" s="2">
        <v>6525</v>
      </c>
      <c r="E1290" s="2">
        <v>8820</v>
      </c>
      <c r="F1290" s="1">
        <v>0.26</v>
      </c>
      <c r="G1290">
        <v>4.5</v>
      </c>
      <c r="H1290" s="4">
        <v>5137</v>
      </c>
      <c r="I1290" t="s">
        <v>11246</v>
      </c>
      <c r="J1290" t="s">
        <v>11247</v>
      </c>
      <c r="K1290" t="s">
        <v>11248</v>
      </c>
      <c r="L1290" t="s">
        <v>11249</v>
      </c>
      <c r="M1290" t="s">
        <v>11250</v>
      </c>
      <c r="N1290" t="s">
        <v>11251</v>
      </c>
      <c r="O1290" t="s">
        <v>11252</v>
      </c>
      <c r="P1290" t="s">
        <v>11253</v>
      </c>
      <c r="Q1290" t="str">
        <f t="shared" si="20"/>
        <v>No</v>
      </c>
      <c r="R1290" s="8">
        <f>Table3[[#This Row],[actual_price]]*Table3[[#This Row],[rating_count]]</f>
        <v>45308340</v>
      </c>
      <c r="S1290" t="str">
        <f>IF(Table3[[#This Row],[actual_price]]&lt;200, "&lt;₹200", IF(Table3[[#This Row],[actual_price]]&lt;=500, "₹200–₹500", "&gt;₹500"))</f>
        <v>&gt;₹500</v>
      </c>
      <c r="T1290" t="str">
        <f>IF(Table3[[#This Row],[rating_count]]&lt;1000, "Yes", "No")</f>
        <v>No</v>
      </c>
      <c r="U1290" s="8">
        <f>Table3[[#This Row],[rating]] * Table3[[#This Row],[rating_count]]</f>
        <v>23116.5</v>
      </c>
    </row>
    <row r="1291" spans="1:21" x14ac:dyDescent="0.4">
      <c r="A1291" t="s">
        <v>11254</v>
      </c>
      <c r="B1291" t="s">
        <v>11255</v>
      </c>
      <c r="C1291" t="s">
        <v>10094</v>
      </c>
      <c r="D1291" s="2">
        <v>4999</v>
      </c>
      <c r="E1291" s="2">
        <v>24999</v>
      </c>
      <c r="F1291" s="1">
        <v>0.8</v>
      </c>
      <c r="G1291">
        <v>4.5999999999999996</v>
      </c>
      <c r="H1291" s="4">
        <v>124</v>
      </c>
      <c r="I1291" t="s">
        <v>11256</v>
      </c>
      <c r="J1291" t="s">
        <v>11257</v>
      </c>
      <c r="K1291" t="s">
        <v>11258</v>
      </c>
      <c r="L1291" t="s">
        <v>11259</v>
      </c>
      <c r="M1291" t="s">
        <v>11260</v>
      </c>
      <c r="N1291" t="s">
        <v>11261</v>
      </c>
      <c r="O1291" t="s">
        <v>11262</v>
      </c>
      <c r="P1291" t="s">
        <v>11263</v>
      </c>
      <c r="Q1291" t="str">
        <f t="shared" si="20"/>
        <v>Yes</v>
      </c>
      <c r="R1291" s="8">
        <f>Table3[[#This Row],[actual_price]]*Table3[[#This Row],[rating_count]]</f>
        <v>3099876</v>
      </c>
      <c r="S1291" t="str">
        <f>IF(Table3[[#This Row],[actual_price]]&lt;200, "&lt;₹200", IF(Table3[[#This Row],[actual_price]]&lt;=500, "₹200–₹500", "&gt;₹500"))</f>
        <v>&gt;₹500</v>
      </c>
      <c r="T1291" t="str">
        <f>IF(Table3[[#This Row],[rating_count]]&lt;1000, "Yes", "No")</f>
        <v>Yes</v>
      </c>
      <c r="U1291" s="8">
        <f>Table3[[#This Row],[rating]] * Table3[[#This Row],[rating_count]]</f>
        <v>570.4</v>
      </c>
    </row>
    <row r="1292" spans="1:21" x14ac:dyDescent="0.4">
      <c r="A1292" t="s">
        <v>11264</v>
      </c>
      <c r="B1292" t="s">
        <v>11265</v>
      </c>
      <c r="C1292" t="s">
        <v>9612</v>
      </c>
      <c r="D1292" s="2">
        <v>1189</v>
      </c>
      <c r="E1292" s="2">
        <v>2400</v>
      </c>
      <c r="F1292" s="1">
        <v>0.5</v>
      </c>
      <c r="G1292">
        <v>4.0999999999999996</v>
      </c>
      <c r="H1292" s="4">
        <v>618</v>
      </c>
      <c r="I1292" t="s">
        <v>11266</v>
      </c>
      <c r="J1292" t="s">
        <v>11267</v>
      </c>
      <c r="K1292" t="s">
        <v>11268</v>
      </c>
      <c r="L1292" t="s">
        <v>11269</v>
      </c>
      <c r="M1292" t="s">
        <v>11270</v>
      </c>
      <c r="N1292" t="s">
        <v>11271</v>
      </c>
      <c r="O1292" t="s">
        <v>11272</v>
      </c>
      <c r="P1292" t="s">
        <v>11273</v>
      </c>
      <c r="Q1292" t="str">
        <f t="shared" si="20"/>
        <v>Yes</v>
      </c>
      <c r="R1292" s="8">
        <f>Table3[[#This Row],[actual_price]]*Table3[[#This Row],[rating_count]]</f>
        <v>1483200</v>
      </c>
      <c r="S1292" t="str">
        <f>IF(Table3[[#This Row],[actual_price]]&lt;200, "&lt;₹200", IF(Table3[[#This Row],[actual_price]]&lt;=500, "₹200–₹500", "&gt;₹500"))</f>
        <v>&gt;₹500</v>
      </c>
      <c r="T1292" t="str">
        <f>IF(Table3[[#This Row],[rating_count]]&lt;1000, "Yes", "No")</f>
        <v>Yes</v>
      </c>
      <c r="U1292" s="8">
        <f>Table3[[#This Row],[rating]] * Table3[[#This Row],[rating_count]]</f>
        <v>2533.7999999999997</v>
      </c>
    </row>
    <row r="1293" spans="1:21" x14ac:dyDescent="0.4">
      <c r="A1293" t="s">
        <v>11274</v>
      </c>
      <c r="B1293" t="s">
        <v>11275</v>
      </c>
      <c r="C1293" t="s">
        <v>8563</v>
      </c>
      <c r="D1293" s="2">
        <v>2590</v>
      </c>
      <c r="E1293" s="2">
        <v>4200</v>
      </c>
      <c r="F1293" s="1">
        <v>0.38</v>
      </c>
      <c r="G1293">
        <v>4.0999999999999996</v>
      </c>
      <c r="H1293" s="4">
        <v>63</v>
      </c>
      <c r="I1293" t="s">
        <v>11276</v>
      </c>
      <c r="J1293" t="s">
        <v>11277</v>
      </c>
      <c r="K1293" t="s">
        <v>11278</v>
      </c>
      <c r="L1293" t="s">
        <v>11279</v>
      </c>
      <c r="M1293" t="s">
        <v>11280</v>
      </c>
      <c r="N1293" t="s">
        <v>11281</v>
      </c>
      <c r="O1293" t="s">
        <v>11282</v>
      </c>
      <c r="P1293" t="s">
        <v>11283</v>
      </c>
      <c r="Q1293" t="str">
        <f t="shared" si="20"/>
        <v>No</v>
      </c>
      <c r="R1293" s="8">
        <f>Table3[[#This Row],[actual_price]]*Table3[[#This Row],[rating_count]]</f>
        <v>264600</v>
      </c>
      <c r="S1293" t="str">
        <f>IF(Table3[[#This Row],[actual_price]]&lt;200, "&lt;₹200", IF(Table3[[#This Row],[actual_price]]&lt;=500, "₹200–₹500", "&gt;₹500"))</f>
        <v>&gt;₹500</v>
      </c>
      <c r="T1293" t="str">
        <f>IF(Table3[[#This Row],[rating_count]]&lt;1000, "Yes", "No")</f>
        <v>Yes</v>
      </c>
      <c r="U1293" s="8">
        <f>Table3[[#This Row],[rating]] * Table3[[#This Row],[rating_count]]</f>
        <v>258.29999999999995</v>
      </c>
    </row>
    <row r="1294" spans="1:21" x14ac:dyDescent="0.4">
      <c r="A1294" t="s">
        <v>11284</v>
      </c>
      <c r="B1294" t="s">
        <v>11285</v>
      </c>
      <c r="C1294" t="s">
        <v>8563</v>
      </c>
      <c r="D1294">
        <v>899</v>
      </c>
      <c r="E1294" s="2">
        <v>1599</v>
      </c>
      <c r="F1294" s="1">
        <v>0.44</v>
      </c>
      <c r="G1294">
        <v>3.4</v>
      </c>
      <c r="H1294" s="4">
        <v>15</v>
      </c>
      <c r="I1294" t="s">
        <v>11286</v>
      </c>
      <c r="J1294" t="s">
        <v>11287</v>
      </c>
      <c r="K1294" t="s">
        <v>11288</v>
      </c>
      <c r="L1294" t="s">
        <v>11289</v>
      </c>
      <c r="M1294" t="s">
        <v>11290</v>
      </c>
      <c r="N1294" t="s">
        <v>11291</v>
      </c>
      <c r="O1294" t="s">
        <v>11292</v>
      </c>
      <c r="P1294" t="s">
        <v>11293</v>
      </c>
      <c r="Q1294" t="str">
        <f t="shared" si="20"/>
        <v>No</v>
      </c>
      <c r="R1294" s="8">
        <f>Table3[[#This Row],[actual_price]]*Table3[[#This Row],[rating_count]]</f>
        <v>23985</v>
      </c>
      <c r="S1294" t="str">
        <f>IF(Table3[[#This Row],[actual_price]]&lt;200, "&lt;₹200", IF(Table3[[#This Row],[actual_price]]&lt;=500, "₹200–₹500", "&gt;₹500"))</f>
        <v>&gt;₹500</v>
      </c>
      <c r="T1294" t="str">
        <f>IF(Table3[[#This Row],[rating_count]]&lt;1000, "Yes", "No")</f>
        <v>Yes</v>
      </c>
      <c r="U1294" s="8">
        <f>Table3[[#This Row],[rating]] * Table3[[#This Row],[rating_count]]</f>
        <v>51</v>
      </c>
    </row>
    <row r="1295" spans="1:21" x14ac:dyDescent="0.4">
      <c r="A1295" t="s">
        <v>11294</v>
      </c>
      <c r="B1295" t="s">
        <v>11295</v>
      </c>
      <c r="C1295" t="s">
        <v>8563</v>
      </c>
      <c r="D1295">
        <v>998</v>
      </c>
      <c r="E1295" s="2">
        <v>2999</v>
      </c>
      <c r="F1295" s="1">
        <v>0.67</v>
      </c>
      <c r="G1295">
        <v>4.5999999999999996</v>
      </c>
      <c r="H1295" s="4">
        <v>9</v>
      </c>
      <c r="I1295" t="s">
        <v>11296</v>
      </c>
      <c r="J1295" t="s">
        <v>11297</v>
      </c>
      <c r="K1295" t="s">
        <v>11298</v>
      </c>
      <c r="L1295" t="s">
        <v>11299</v>
      </c>
      <c r="M1295" t="s">
        <v>11300</v>
      </c>
      <c r="N1295" t="s">
        <v>11301</v>
      </c>
      <c r="O1295" t="s">
        <v>11302</v>
      </c>
      <c r="P1295" t="s">
        <v>11303</v>
      </c>
      <c r="Q1295" t="str">
        <f t="shared" si="20"/>
        <v>Yes</v>
      </c>
      <c r="R1295" s="8">
        <f>Table3[[#This Row],[actual_price]]*Table3[[#This Row],[rating_count]]</f>
        <v>26991</v>
      </c>
      <c r="S1295" t="str">
        <f>IF(Table3[[#This Row],[actual_price]]&lt;200, "&lt;₹200", IF(Table3[[#This Row],[actual_price]]&lt;=500, "₹200–₹500", "&gt;₹500"))</f>
        <v>&gt;₹500</v>
      </c>
      <c r="T1295" t="str">
        <f>IF(Table3[[#This Row],[rating_count]]&lt;1000, "Yes", "No")</f>
        <v>Yes</v>
      </c>
      <c r="U1295" s="8">
        <f>Table3[[#This Row],[rating]] * Table3[[#This Row],[rating_count]]</f>
        <v>41.4</v>
      </c>
    </row>
    <row r="1296" spans="1:21" x14ac:dyDescent="0.4">
      <c r="A1296" t="s">
        <v>11304</v>
      </c>
      <c r="B1296" t="s">
        <v>11305</v>
      </c>
      <c r="C1296" t="s">
        <v>8886</v>
      </c>
      <c r="D1296">
        <v>998.06</v>
      </c>
      <c r="E1296" s="2">
        <v>1282</v>
      </c>
      <c r="F1296" s="1">
        <v>0.22</v>
      </c>
      <c r="G1296">
        <v>4.2</v>
      </c>
      <c r="H1296" s="4">
        <v>7274</v>
      </c>
      <c r="I1296" t="s">
        <v>11306</v>
      </c>
      <c r="J1296" t="s">
        <v>11307</v>
      </c>
      <c r="K1296" t="s">
        <v>11308</v>
      </c>
      <c r="L1296" t="s">
        <v>11309</v>
      </c>
      <c r="M1296" t="s">
        <v>11310</v>
      </c>
      <c r="N1296" t="s">
        <v>11311</v>
      </c>
      <c r="O1296" t="s">
        <v>11312</v>
      </c>
      <c r="P1296" t="s">
        <v>11313</v>
      </c>
      <c r="Q1296" t="str">
        <f t="shared" si="20"/>
        <v>No</v>
      </c>
      <c r="R1296" s="8">
        <f>Table3[[#This Row],[actual_price]]*Table3[[#This Row],[rating_count]]</f>
        <v>9325268</v>
      </c>
      <c r="S1296" t="str">
        <f>IF(Table3[[#This Row],[actual_price]]&lt;200, "&lt;₹200", IF(Table3[[#This Row],[actual_price]]&lt;=500, "₹200–₹500", "&gt;₹500"))</f>
        <v>&gt;₹500</v>
      </c>
      <c r="T1296" t="str">
        <f>IF(Table3[[#This Row],[rating_count]]&lt;1000, "Yes", "No")</f>
        <v>No</v>
      </c>
      <c r="U1296" s="8">
        <f>Table3[[#This Row],[rating]] * Table3[[#This Row],[rating_count]]</f>
        <v>30550.800000000003</v>
      </c>
    </row>
    <row r="1297" spans="1:21" x14ac:dyDescent="0.4">
      <c r="A1297" t="s">
        <v>11314</v>
      </c>
      <c r="B1297" t="s">
        <v>11315</v>
      </c>
      <c r="C1297" t="s">
        <v>9295</v>
      </c>
      <c r="D1297" s="2">
        <v>1099</v>
      </c>
      <c r="E1297" s="2">
        <v>1990</v>
      </c>
      <c r="F1297" s="1">
        <v>0.45</v>
      </c>
      <c r="G1297">
        <v>3.9</v>
      </c>
      <c r="H1297" s="4">
        <v>5911</v>
      </c>
      <c r="I1297" t="s">
        <v>11316</v>
      </c>
      <c r="J1297" t="s">
        <v>11317</v>
      </c>
      <c r="K1297" t="s">
        <v>11318</v>
      </c>
      <c r="L1297" t="s">
        <v>11319</v>
      </c>
      <c r="M1297" t="s">
        <v>11320</v>
      </c>
      <c r="N1297" t="s">
        <v>11321</v>
      </c>
      <c r="O1297" t="s">
        <v>11322</v>
      </c>
      <c r="P1297" t="s">
        <v>11323</v>
      </c>
      <c r="Q1297" t="str">
        <f t="shared" si="20"/>
        <v>No</v>
      </c>
      <c r="R1297" s="8">
        <f>Table3[[#This Row],[actual_price]]*Table3[[#This Row],[rating_count]]</f>
        <v>11762890</v>
      </c>
      <c r="S1297" t="str">
        <f>IF(Table3[[#This Row],[actual_price]]&lt;200, "&lt;₹200", IF(Table3[[#This Row],[actual_price]]&lt;=500, "₹200–₹500", "&gt;₹500"))</f>
        <v>&gt;₹500</v>
      </c>
      <c r="T1297" t="str">
        <f>IF(Table3[[#This Row],[rating_count]]&lt;1000, "Yes", "No")</f>
        <v>No</v>
      </c>
      <c r="U1297" s="8">
        <f>Table3[[#This Row],[rating]] * Table3[[#This Row],[rating_count]]</f>
        <v>23052.899999999998</v>
      </c>
    </row>
    <row r="1298" spans="1:21" x14ac:dyDescent="0.4">
      <c r="A1298" t="s">
        <v>11324</v>
      </c>
      <c r="B1298" t="s">
        <v>11325</v>
      </c>
      <c r="C1298" t="s">
        <v>9386</v>
      </c>
      <c r="D1298" s="2">
        <v>5999</v>
      </c>
      <c r="E1298" s="2">
        <v>9999</v>
      </c>
      <c r="F1298" s="1">
        <v>0.4</v>
      </c>
      <c r="G1298">
        <v>4.2</v>
      </c>
      <c r="H1298" s="4">
        <v>170</v>
      </c>
      <c r="I1298" t="s">
        <v>11326</v>
      </c>
      <c r="J1298" t="s">
        <v>11327</v>
      </c>
      <c r="K1298" t="s">
        <v>11328</v>
      </c>
      <c r="L1298" t="s">
        <v>11329</v>
      </c>
      <c r="M1298" t="s">
        <v>11330</v>
      </c>
      <c r="N1298" t="s">
        <v>11331</v>
      </c>
      <c r="O1298" t="s">
        <v>11332</v>
      </c>
      <c r="P1298" t="s">
        <v>11333</v>
      </c>
      <c r="Q1298" t="str">
        <f t="shared" si="20"/>
        <v>No</v>
      </c>
      <c r="R1298" s="8">
        <f>Table3[[#This Row],[actual_price]]*Table3[[#This Row],[rating_count]]</f>
        <v>1699830</v>
      </c>
      <c r="S1298" t="str">
        <f>IF(Table3[[#This Row],[actual_price]]&lt;200, "&lt;₹200", IF(Table3[[#This Row],[actual_price]]&lt;=500, "₹200–₹500", "&gt;₹500"))</f>
        <v>&gt;₹500</v>
      </c>
      <c r="T1298" t="str">
        <f>IF(Table3[[#This Row],[rating_count]]&lt;1000, "Yes", "No")</f>
        <v>Yes</v>
      </c>
      <c r="U1298" s="8">
        <f>Table3[[#This Row],[rating]] * Table3[[#This Row],[rating_count]]</f>
        <v>714</v>
      </c>
    </row>
    <row r="1299" spans="1:21" x14ac:dyDescent="0.4">
      <c r="A1299" t="s">
        <v>11334</v>
      </c>
      <c r="B1299" t="s">
        <v>11335</v>
      </c>
      <c r="C1299" t="s">
        <v>9944</v>
      </c>
      <c r="D1299" s="2">
        <v>8886</v>
      </c>
      <c r="E1299" s="2">
        <v>11850</v>
      </c>
      <c r="F1299" s="1">
        <v>0.25</v>
      </c>
      <c r="G1299">
        <v>4.2</v>
      </c>
      <c r="H1299" s="4">
        <v>3065</v>
      </c>
      <c r="I1299" t="s">
        <v>11336</v>
      </c>
      <c r="J1299" t="s">
        <v>11337</v>
      </c>
      <c r="K1299" t="s">
        <v>11338</v>
      </c>
      <c r="L1299" t="s">
        <v>11339</v>
      </c>
      <c r="M1299" t="s">
        <v>11340</v>
      </c>
      <c r="N1299" t="s">
        <v>11341</v>
      </c>
      <c r="O1299" t="s">
        <v>11342</v>
      </c>
      <c r="P1299" t="s">
        <v>11343</v>
      </c>
      <c r="Q1299" t="str">
        <f t="shared" si="20"/>
        <v>No</v>
      </c>
      <c r="R1299" s="8">
        <f>Table3[[#This Row],[actual_price]]*Table3[[#This Row],[rating_count]]</f>
        <v>36320250</v>
      </c>
      <c r="S1299" t="str">
        <f>IF(Table3[[#This Row],[actual_price]]&lt;200, "&lt;₹200", IF(Table3[[#This Row],[actual_price]]&lt;=500, "₹200–₹500", "&gt;₹500"))</f>
        <v>&gt;₹500</v>
      </c>
      <c r="T1299" t="str">
        <f>IF(Table3[[#This Row],[rating_count]]&lt;1000, "Yes", "No")</f>
        <v>No</v>
      </c>
      <c r="U1299" s="8">
        <f>Table3[[#This Row],[rating]] * Table3[[#This Row],[rating_count]]</f>
        <v>12873</v>
      </c>
    </row>
    <row r="1300" spans="1:21" x14ac:dyDescent="0.4">
      <c r="A1300" t="s">
        <v>11344</v>
      </c>
      <c r="B1300" t="s">
        <v>11345</v>
      </c>
      <c r="C1300" t="s">
        <v>8574</v>
      </c>
      <c r="D1300">
        <v>475</v>
      </c>
      <c r="E1300">
        <v>999</v>
      </c>
      <c r="F1300" s="1">
        <v>0.52</v>
      </c>
      <c r="G1300">
        <v>4.0999999999999996</v>
      </c>
      <c r="H1300" s="4">
        <v>1021</v>
      </c>
      <c r="I1300" t="s">
        <v>11346</v>
      </c>
      <c r="J1300" t="s">
        <v>11347</v>
      </c>
      <c r="K1300" t="s">
        <v>11348</v>
      </c>
      <c r="L1300" t="s">
        <v>11349</v>
      </c>
      <c r="M1300" t="s">
        <v>11350</v>
      </c>
      <c r="N1300" t="s">
        <v>11351</v>
      </c>
      <c r="O1300" t="s">
        <v>11352</v>
      </c>
      <c r="P1300" t="s">
        <v>11353</v>
      </c>
      <c r="Q1300" t="str">
        <f t="shared" si="20"/>
        <v>Yes</v>
      </c>
      <c r="R1300" s="8">
        <f>Table3[[#This Row],[actual_price]]*Table3[[#This Row],[rating_count]]</f>
        <v>1019979</v>
      </c>
      <c r="S1300" t="str">
        <f>IF(Table3[[#This Row],[actual_price]]&lt;200, "&lt;₹200", IF(Table3[[#This Row],[actual_price]]&lt;=500, "₹200–₹500", "&gt;₹500"))</f>
        <v>&gt;₹500</v>
      </c>
      <c r="T1300" t="str">
        <f>IF(Table3[[#This Row],[rating_count]]&lt;1000, "Yes", "No")</f>
        <v>No</v>
      </c>
      <c r="U1300" s="8">
        <f>Table3[[#This Row],[rating]] * Table3[[#This Row],[rating_count]]</f>
        <v>4186.0999999999995</v>
      </c>
    </row>
    <row r="1301" spans="1:21" x14ac:dyDescent="0.4">
      <c r="A1301" t="s">
        <v>11354</v>
      </c>
      <c r="B1301" t="s">
        <v>11355</v>
      </c>
      <c r="C1301" t="s">
        <v>8875</v>
      </c>
      <c r="D1301" s="2">
        <v>4995</v>
      </c>
      <c r="E1301" s="2">
        <v>20049</v>
      </c>
      <c r="F1301" s="1">
        <v>0.75</v>
      </c>
      <c r="G1301">
        <v>4.8</v>
      </c>
      <c r="H1301" s="4">
        <v>3964</v>
      </c>
      <c r="I1301" t="s">
        <v>11356</v>
      </c>
      <c r="J1301" t="s">
        <v>11357</v>
      </c>
      <c r="K1301" t="s">
        <v>11358</v>
      </c>
      <c r="L1301" t="s">
        <v>11359</v>
      </c>
      <c r="M1301" t="s">
        <v>11360</v>
      </c>
      <c r="N1301" t="s">
        <v>11361</v>
      </c>
      <c r="O1301" t="s">
        <v>11362</v>
      </c>
      <c r="P1301" t="s">
        <v>11363</v>
      </c>
      <c r="Q1301" t="str">
        <f t="shared" si="20"/>
        <v>Yes</v>
      </c>
      <c r="R1301" s="8">
        <f>Table3[[#This Row],[actual_price]]*Table3[[#This Row],[rating_count]]</f>
        <v>79474236</v>
      </c>
      <c r="S1301" t="str">
        <f>IF(Table3[[#This Row],[actual_price]]&lt;200, "&lt;₹200", IF(Table3[[#This Row],[actual_price]]&lt;=500, "₹200–₹500", "&gt;₹500"))</f>
        <v>&gt;₹500</v>
      </c>
      <c r="T1301" t="str">
        <f>IF(Table3[[#This Row],[rating_count]]&lt;1000, "Yes", "No")</f>
        <v>No</v>
      </c>
      <c r="U1301" s="8">
        <f>Table3[[#This Row],[rating]] * Table3[[#This Row],[rating_count]]</f>
        <v>19027.2</v>
      </c>
    </row>
    <row r="1302" spans="1:21" x14ac:dyDescent="0.4">
      <c r="A1302" t="s">
        <v>11364</v>
      </c>
      <c r="B1302" t="s">
        <v>11365</v>
      </c>
      <c r="C1302" t="s">
        <v>10094</v>
      </c>
      <c r="D1302" s="2">
        <v>13999</v>
      </c>
      <c r="E1302" s="2">
        <v>24850</v>
      </c>
      <c r="F1302" s="1">
        <v>0.44</v>
      </c>
      <c r="G1302">
        <v>4.4000000000000004</v>
      </c>
      <c r="H1302" s="4">
        <v>8948</v>
      </c>
      <c r="I1302" t="s">
        <v>11366</v>
      </c>
      <c r="J1302" t="s">
        <v>11367</v>
      </c>
      <c r="K1302" t="s">
        <v>11368</v>
      </c>
      <c r="L1302" t="s">
        <v>11369</v>
      </c>
      <c r="M1302" t="s">
        <v>11370</v>
      </c>
      <c r="N1302" t="s">
        <v>11371</v>
      </c>
      <c r="O1302" t="s">
        <v>11372</v>
      </c>
      <c r="P1302" t="s">
        <v>11373</v>
      </c>
      <c r="Q1302" t="str">
        <f t="shared" si="20"/>
        <v>No</v>
      </c>
      <c r="R1302" s="8">
        <f>Table3[[#This Row],[actual_price]]*Table3[[#This Row],[rating_count]]</f>
        <v>222357800</v>
      </c>
      <c r="S1302" t="str">
        <f>IF(Table3[[#This Row],[actual_price]]&lt;200, "&lt;₹200", IF(Table3[[#This Row],[actual_price]]&lt;=500, "₹200–₹500", "&gt;₹500"))</f>
        <v>&gt;₹500</v>
      </c>
      <c r="T1302" t="str">
        <f>IF(Table3[[#This Row],[rating_count]]&lt;1000, "Yes", "No")</f>
        <v>No</v>
      </c>
      <c r="U1302" s="8">
        <f>Table3[[#This Row],[rating]] * Table3[[#This Row],[rating_count]]</f>
        <v>39371.200000000004</v>
      </c>
    </row>
    <row r="1303" spans="1:21" x14ac:dyDescent="0.4">
      <c r="A1303" t="s">
        <v>11374</v>
      </c>
      <c r="B1303" t="s">
        <v>11375</v>
      </c>
      <c r="C1303" t="s">
        <v>10094</v>
      </c>
      <c r="D1303" s="2">
        <v>8499</v>
      </c>
      <c r="E1303" s="2">
        <v>16490</v>
      </c>
      <c r="F1303" s="1">
        <v>0.48</v>
      </c>
      <c r="G1303">
        <v>4.3</v>
      </c>
      <c r="H1303" s="4">
        <v>97</v>
      </c>
      <c r="I1303" t="s">
        <v>11376</v>
      </c>
      <c r="J1303" t="s">
        <v>11377</v>
      </c>
      <c r="K1303" t="s">
        <v>11378</v>
      </c>
      <c r="L1303" t="s">
        <v>11379</v>
      </c>
      <c r="M1303" t="s">
        <v>11380</v>
      </c>
      <c r="N1303" t="s">
        <v>11381</v>
      </c>
      <c r="O1303" t="s">
        <v>11382</v>
      </c>
      <c r="P1303" t="s">
        <v>11383</v>
      </c>
      <c r="Q1303" t="str">
        <f t="shared" si="20"/>
        <v>No</v>
      </c>
      <c r="R1303" s="8">
        <f>Table3[[#This Row],[actual_price]]*Table3[[#This Row],[rating_count]]</f>
        <v>1599530</v>
      </c>
      <c r="S1303" t="str">
        <f>IF(Table3[[#This Row],[actual_price]]&lt;200, "&lt;₹200", IF(Table3[[#This Row],[actual_price]]&lt;=500, "₹200–₹500", "&gt;₹500"))</f>
        <v>&gt;₹500</v>
      </c>
      <c r="T1303" t="str">
        <f>IF(Table3[[#This Row],[rating_count]]&lt;1000, "Yes", "No")</f>
        <v>Yes</v>
      </c>
      <c r="U1303" s="8">
        <f>Table3[[#This Row],[rating]] * Table3[[#This Row],[rating_count]]</f>
        <v>417.09999999999997</v>
      </c>
    </row>
    <row r="1304" spans="1:21" x14ac:dyDescent="0.4">
      <c r="A1304" t="s">
        <v>11384</v>
      </c>
      <c r="B1304" t="s">
        <v>11385</v>
      </c>
      <c r="C1304" t="s">
        <v>8699</v>
      </c>
      <c r="D1304">
        <v>949</v>
      </c>
      <c r="E1304">
        <v>975</v>
      </c>
      <c r="F1304" s="1">
        <v>0.03</v>
      </c>
      <c r="G1304">
        <v>4.3</v>
      </c>
      <c r="H1304" s="4">
        <v>7223</v>
      </c>
      <c r="I1304" t="s">
        <v>11386</v>
      </c>
      <c r="J1304" t="s">
        <v>11387</v>
      </c>
      <c r="K1304" t="s">
        <v>11388</v>
      </c>
      <c r="L1304" t="s">
        <v>11389</v>
      </c>
      <c r="M1304" t="s">
        <v>11390</v>
      </c>
      <c r="N1304" t="s">
        <v>11391</v>
      </c>
      <c r="O1304" t="s">
        <v>11392</v>
      </c>
      <c r="P1304" t="s">
        <v>11393</v>
      </c>
      <c r="Q1304" t="str">
        <f t="shared" si="20"/>
        <v>No</v>
      </c>
      <c r="R1304" s="8">
        <f>Table3[[#This Row],[actual_price]]*Table3[[#This Row],[rating_count]]</f>
        <v>7042425</v>
      </c>
      <c r="S1304" t="str">
        <f>IF(Table3[[#This Row],[actual_price]]&lt;200, "&lt;₹200", IF(Table3[[#This Row],[actual_price]]&lt;=500, "₹200–₹500", "&gt;₹500"))</f>
        <v>&gt;₹500</v>
      </c>
      <c r="T1304" t="str">
        <f>IF(Table3[[#This Row],[rating_count]]&lt;1000, "Yes", "No")</f>
        <v>No</v>
      </c>
      <c r="U1304" s="8">
        <f>Table3[[#This Row],[rating]] * Table3[[#This Row],[rating_count]]</f>
        <v>31058.899999999998</v>
      </c>
    </row>
    <row r="1305" spans="1:21" x14ac:dyDescent="0.4">
      <c r="A1305" t="s">
        <v>11394</v>
      </c>
      <c r="B1305" t="s">
        <v>11395</v>
      </c>
      <c r="C1305" t="s">
        <v>8886</v>
      </c>
      <c r="D1305">
        <v>395</v>
      </c>
      <c r="E1305">
        <v>499</v>
      </c>
      <c r="F1305" s="1">
        <v>0.21</v>
      </c>
      <c r="G1305">
        <v>4</v>
      </c>
      <c r="H1305" s="4">
        <v>330</v>
      </c>
      <c r="I1305" t="s">
        <v>11396</v>
      </c>
      <c r="J1305" t="s">
        <v>11397</v>
      </c>
      <c r="K1305" t="s">
        <v>11398</v>
      </c>
      <c r="L1305" t="s">
        <v>11399</v>
      </c>
      <c r="M1305" t="s">
        <v>11400</v>
      </c>
      <c r="N1305" t="s">
        <v>11401</v>
      </c>
      <c r="O1305" t="s">
        <v>11402</v>
      </c>
      <c r="P1305" t="s">
        <v>11403</v>
      </c>
      <c r="Q1305" t="str">
        <f t="shared" si="20"/>
        <v>No</v>
      </c>
      <c r="R1305" s="8">
        <f>Table3[[#This Row],[actual_price]]*Table3[[#This Row],[rating_count]]</f>
        <v>164670</v>
      </c>
      <c r="S1305" t="str">
        <f>IF(Table3[[#This Row],[actual_price]]&lt;200, "&lt;₹200", IF(Table3[[#This Row],[actual_price]]&lt;=500, "₹200–₹500", "&gt;₹500"))</f>
        <v>₹200–₹500</v>
      </c>
      <c r="T1305" t="str">
        <f>IF(Table3[[#This Row],[rating_count]]&lt;1000, "Yes", "No")</f>
        <v>Yes</v>
      </c>
      <c r="U1305" s="8">
        <f>Table3[[#This Row],[rating]] * Table3[[#This Row],[rating_count]]</f>
        <v>1320</v>
      </c>
    </row>
    <row r="1306" spans="1:21" x14ac:dyDescent="0.4">
      <c r="A1306" t="s">
        <v>11404</v>
      </c>
      <c r="B1306" t="s">
        <v>11405</v>
      </c>
      <c r="C1306" t="s">
        <v>11406</v>
      </c>
      <c r="D1306">
        <v>635</v>
      </c>
      <c r="E1306">
        <v>635</v>
      </c>
      <c r="F1306" s="1">
        <v>0</v>
      </c>
      <c r="G1306">
        <v>4.3</v>
      </c>
      <c r="H1306" s="4">
        <v>4570</v>
      </c>
      <c r="I1306" t="s">
        <v>11407</v>
      </c>
      <c r="J1306" t="s">
        <v>11408</v>
      </c>
      <c r="K1306" t="s">
        <v>11409</v>
      </c>
      <c r="L1306" t="s">
        <v>11410</v>
      </c>
      <c r="M1306" t="s">
        <v>11411</v>
      </c>
      <c r="N1306" t="s">
        <v>11412</v>
      </c>
      <c r="O1306" t="s">
        <v>11413</v>
      </c>
      <c r="P1306" t="s">
        <v>11414</v>
      </c>
      <c r="Q1306" t="str">
        <f t="shared" si="20"/>
        <v>No</v>
      </c>
      <c r="R1306" s="8">
        <f>Table3[[#This Row],[actual_price]]*Table3[[#This Row],[rating_count]]</f>
        <v>2901950</v>
      </c>
      <c r="S1306" t="str">
        <f>IF(Table3[[#This Row],[actual_price]]&lt;200, "&lt;₹200", IF(Table3[[#This Row],[actual_price]]&lt;=500, "₹200–₹500", "&gt;₹500"))</f>
        <v>&gt;₹500</v>
      </c>
      <c r="T1306" t="str">
        <f>IF(Table3[[#This Row],[rating_count]]&lt;1000, "Yes", "No")</f>
        <v>No</v>
      </c>
      <c r="U1306" s="8">
        <f>Table3[[#This Row],[rating]] * Table3[[#This Row],[rating_count]]</f>
        <v>19651</v>
      </c>
    </row>
    <row r="1307" spans="1:21" x14ac:dyDescent="0.4">
      <c r="A1307" t="s">
        <v>11415</v>
      </c>
      <c r="B1307" t="s">
        <v>11416</v>
      </c>
      <c r="C1307" t="s">
        <v>8699</v>
      </c>
      <c r="D1307">
        <v>717</v>
      </c>
      <c r="E1307" s="2">
        <v>1390</v>
      </c>
      <c r="F1307" s="1">
        <v>0.48</v>
      </c>
      <c r="G1307">
        <v>4</v>
      </c>
      <c r="H1307" s="4">
        <v>4867</v>
      </c>
      <c r="I1307" t="s">
        <v>11417</v>
      </c>
      <c r="J1307" t="s">
        <v>11418</v>
      </c>
      <c r="K1307" t="s">
        <v>11419</v>
      </c>
      <c r="L1307" t="s">
        <v>11420</v>
      </c>
      <c r="M1307" t="s">
        <v>11421</v>
      </c>
      <c r="N1307" t="s">
        <v>11422</v>
      </c>
      <c r="O1307" t="s">
        <v>11423</v>
      </c>
      <c r="P1307" t="s">
        <v>11424</v>
      </c>
      <c r="Q1307" t="str">
        <f t="shared" si="20"/>
        <v>No</v>
      </c>
      <c r="R1307" s="8">
        <f>Table3[[#This Row],[actual_price]]*Table3[[#This Row],[rating_count]]</f>
        <v>6765130</v>
      </c>
      <c r="S1307" t="str">
        <f>IF(Table3[[#This Row],[actual_price]]&lt;200, "&lt;₹200", IF(Table3[[#This Row],[actual_price]]&lt;=500, "₹200–₹500", "&gt;₹500"))</f>
        <v>&gt;₹500</v>
      </c>
      <c r="T1307" t="str">
        <f>IF(Table3[[#This Row],[rating_count]]&lt;1000, "Yes", "No")</f>
        <v>No</v>
      </c>
      <c r="U1307" s="8">
        <f>Table3[[#This Row],[rating]] * Table3[[#This Row],[rating_count]]</f>
        <v>19468</v>
      </c>
    </row>
    <row r="1308" spans="1:21" x14ac:dyDescent="0.4">
      <c r="A1308" t="s">
        <v>11425</v>
      </c>
      <c r="B1308" t="s">
        <v>11426</v>
      </c>
      <c r="C1308" t="s">
        <v>11427</v>
      </c>
      <c r="D1308" s="2">
        <v>27900</v>
      </c>
      <c r="E1308" s="2">
        <v>59900</v>
      </c>
      <c r="F1308" s="1">
        <v>0.53</v>
      </c>
      <c r="G1308">
        <v>4.4000000000000004</v>
      </c>
      <c r="H1308" s="4">
        <v>5298</v>
      </c>
      <c r="I1308" t="s">
        <v>11428</v>
      </c>
      <c r="J1308" t="s">
        <v>11429</v>
      </c>
      <c r="K1308" t="s">
        <v>11430</v>
      </c>
      <c r="L1308" t="s">
        <v>11431</v>
      </c>
      <c r="M1308" t="s">
        <v>11432</v>
      </c>
      <c r="N1308" t="s">
        <v>11433</v>
      </c>
      <c r="O1308" t="s">
        <v>11434</v>
      </c>
      <c r="P1308" t="s">
        <v>11435</v>
      </c>
      <c r="Q1308" t="str">
        <f t="shared" si="20"/>
        <v>Yes</v>
      </c>
      <c r="R1308" s="8">
        <f>Table3[[#This Row],[actual_price]]*Table3[[#This Row],[rating_count]]</f>
        <v>317350200</v>
      </c>
      <c r="S1308" t="str">
        <f>IF(Table3[[#This Row],[actual_price]]&lt;200, "&lt;₹200", IF(Table3[[#This Row],[actual_price]]&lt;=500, "₹200–₹500", "&gt;₹500"))</f>
        <v>&gt;₹500</v>
      </c>
      <c r="T1308" t="str">
        <f>IF(Table3[[#This Row],[rating_count]]&lt;1000, "Yes", "No")</f>
        <v>No</v>
      </c>
      <c r="U1308" s="8">
        <f>Table3[[#This Row],[rating]] * Table3[[#This Row],[rating_count]]</f>
        <v>23311.200000000001</v>
      </c>
    </row>
    <row r="1309" spans="1:21" x14ac:dyDescent="0.4">
      <c r="A1309" t="s">
        <v>11436</v>
      </c>
      <c r="B1309" t="s">
        <v>11437</v>
      </c>
      <c r="C1309" t="s">
        <v>9644</v>
      </c>
      <c r="D1309">
        <v>649</v>
      </c>
      <c r="E1309">
        <v>670</v>
      </c>
      <c r="F1309" s="1">
        <v>0.03</v>
      </c>
      <c r="G1309">
        <v>4.0999999999999996</v>
      </c>
      <c r="H1309" s="4">
        <v>7786</v>
      </c>
      <c r="I1309" t="s">
        <v>11438</v>
      </c>
      <c r="J1309" t="s">
        <v>11439</v>
      </c>
      <c r="K1309" t="s">
        <v>11440</v>
      </c>
      <c r="L1309" t="s">
        <v>11441</v>
      </c>
      <c r="M1309" t="s">
        <v>11442</v>
      </c>
      <c r="N1309" t="s">
        <v>11443</v>
      </c>
      <c r="O1309" t="s">
        <v>11444</v>
      </c>
      <c r="P1309" t="s">
        <v>11445</v>
      </c>
      <c r="Q1309" t="str">
        <f t="shared" si="20"/>
        <v>No</v>
      </c>
      <c r="R1309" s="8">
        <f>Table3[[#This Row],[actual_price]]*Table3[[#This Row],[rating_count]]</f>
        <v>5216620</v>
      </c>
      <c r="S1309" t="str">
        <f>IF(Table3[[#This Row],[actual_price]]&lt;200, "&lt;₹200", IF(Table3[[#This Row],[actual_price]]&lt;=500, "₹200–₹500", "&gt;₹500"))</f>
        <v>&gt;₹500</v>
      </c>
      <c r="T1309" t="str">
        <f>IF(Table3[[#This Row],[rating_count]]&lt;1000, "Yes", "No")</f>
        <v>No</v>
      </c>
      <c r="U1309" s="8">
        <f>Table3[[#This Row],[rating]] * Table3[[#This Row],[rating_count]]</f>
        <v>31922.6</v>
      </c>
    </row>
    <row r="1310" spans="1:21" x14ac:dyDescent="0.4">
      <c r="A1310" t="s">
        <v>11446</v>
      </c>
      <c r="B1310" t="s">
        <v>11447</v>
      </c>
      <c r="C1310" t="s">
        <v>9633</v>
      </c>
      <c r="D1310">
        <v>193</v>
      </c>
      <c r="E1310">
        <v>399</v>
      </c>
      <c r="F1310" s="1">
        <v>0.52</v>
      </c>
      <c r="G1310">
        <v>3.6</v>
      </c>
      <c r="H1310" s="4">
        <v>37</v>
      </c>
      <c r="I1310" t="s">
        <v>11448</v>
      </c>
      <c r="J1310" t="s">
        <v>11449</v>
      </c>
      <c r="K1310" t="s">
        <v>11450</v>
      </c>
      <c r="L1310" t="s">
        <v>11451</v>
      </c>
      <c r="M1310" t="s">
        <v>11452</v>
      </c>
      <c r="N1310" t="s">
        <v>11453</v>
      </c>
      <c r="O1310" t="s">
        <v>11454</v>
      </c>
      <c r="P1310" t="s">
        <v>11455</v>
      </c>
      <c r="Q1310" t="str">
        <f t="shared" si="20"/>
        <v>Yes</v>
      </c>
      <c r="R1310" s="8">
        <f>Table3[[#This Row],[actual_price]]*Table3[[#This Row],[rating_count]]</f>
        <v>14763</v>
      </c>
      <c r="S1310" t="str">
        <f>IF(Table3[[#This Row],[actual_price]]&lt;200, "&lt;₹200", IF(Table3[[#This Row],[actual_price]]&lt;=500, "₹200–₹500", "&gt;₹500"))</f>
        <v>₹200–₹500</v>
      </c>
      <c r="T1310" t="str">
        <f>IF(Table3[[#This Row],[rating_count]]&lt;1000, "Yes", "No")</f>
        <v>Yes</v>
      </c>
      <c r="U1310" s="8">
        <f>Table3[[#This Row],[rating]] * Table3[[#This Row],[rating_count]]</f>
        <v>133.20000000000002</v>
      </c>
    </row>
    <row r="1311" spans="1:21" x14ac:dyDescent="0.4">
      <c r="A1311" t="s">
        <v>11456</v>
      </c>
      <c r="B1311" t="s">
        <v>11457</v>
      </c>
      <c r="C1311" t="s">
        <v>8563</v>
      </c>
      <c r="D1311" s="2">
        <v>1299</v>
      </c>
      <c r="E1311" s="2">
        <v>2495</v>
      </c>
      <c r="F1311" s="1">
        <v>0.48</v>
      </c>
      <c r="G1311">
        <v>2</v>
      </c>
      <c r="H1311" s="4">
        <v>2</v>
      </c>
      <c r="I1311" t="s">
        <v>11458</v>
      </c>
      <c r="J1311" t="s">
        <v>11459</v>
      </c>
      <c r="K1311" t="s">
        <v>11460</v>
      </c>
      <c r="L1311" t="s">
        <v>11461</v>
      </c>
      <c r="M1311" t="s">
        <v>11462</v>
      </c>
      <c r="N1311" t="s">
        <v>11463</v>
      </c>
      <c r="O1311" t="s">
        <v>11464</v>
      </c>
      <c r="P1311" t="s">
        <v>11465</v>
      </c>
      <c r="Q1311" t="str">
        <f t="shared" si="20"/>
        <v>No</v>
      </c>
      <c r="R1311" s="8">
        <f>Table3[[#This Row],[actual_price]]*Table3[[#This Row],[rating_count]]</f>
        <v>4990</v>
      </c>
      <c r="S1311" t="str">
        <f>IF(Table3[[#This Row],[actual_price]]&lt;200, "&lt;₹200", IF(Table3[[#This Row],[actual_price]]&lt;=500, "₹200–₹500", "&gt;₹500"))</f>
        <v>&gt;₹500</v>
      </c>
      <c r="T1311" t="str">
        <f>IF(Table3[[#This Row],[rating_count]]&lt;1000, "Yes", "No")</f>
        <v>Yes</v>
      </c>
      <c r="U1311" s="8">
        <f>Table3[[#This Row],[rating]] * Table3[[#This Row],[rating_count]]</f>
        <v>4</v>
      </c>
    </row>
    <row r="1312" spans="1:21" x14ac:dyDescent="0.4">
      <c r="A1312" t="s">
        <v>11466</v>
      </c>
      <c r="B1312" t="s">
        <v>11467</v>
      </c>
      <c r="C1312" t="s">
        <v>8710</v>
      </c>
      <c r="D1312" s="2">
        <v>2449</v>
      </c>
      <c r="E1312" s="2">
        <v>3390</v>
      </c>
      <c r="F1312" s="1">
        <v>0.28000000000000003</v>
      </c>
      <c r="G1312">
        <v>4</v>
      </c>
      <c r="H1312" s="4">
        <v>5206</v>
      </c>
      <c r="I1312" t="s">
        <v>11468</v>
      </c>
      <c r="J1312" t="s">
        <v>11469</v>
      </c>
      <c r="K1312" t="s">
        <v>11470</v>
      </c>
      <c r="L1312" t="s">
        <v>11471</v>
      </c>
      <c r="M1312" t="s">
        <v>11472</v>
      </c>
      <c r="N1312" t="s">
        <v>11473</v>
      </c>
      <c r="O1312" t="s">
        <v>11474</v>
      </c>
      <c r="P1312" t="s">
        <v>11475</v>
      </c>
      <c r="Q1312" t="str">
        <f t="shared" si="20"/>
        <v>No</v>
      </c>
      <c r="R1312" s="8">
        <f>Table3[[#This Row],[actual_price]]*Table3[[#This Row],[rating_count]]</f>
        <v>17648340</v>
      </c>
      <c r="S1312" t="str">
        <f>IF(Table3[[#This Row],[actual_price]]&lt;200, "&lt;₹200", IF(Table3[[#This Row],[actual_price]]&lt;=500, "₹200–₹500", "&gt;₹500"))</f>
        <v>&gt;₹500</v>
      </c>
      <c r="T1312" t="str">
        <f>IF(Table3[[#This Row],[rating_count]]&lt;1000, "Yes", "No")</f>
        <v>No</v>
      </c>
      <c r="U1312" s="8">
        <f>Table3[[#This Row],[rating]] * Table3[[#This Row],[rating_count]]</f>
        <v>20824</v>
      </c>
    </row>
    <row r="1313" spans="1:21" x14ac:dyDescent="0.4">
      <c r="A1313" t="s">
        <v>11476</v>
      </c>
      <c r="B1313" t="s">
        <v>11477</v>
      </c>
      <c r="C1313" t="s">
        <v>8721</v>
      </c>
      <c r="D1313" s="2">
        <v>1049</v>
      </c>
      <c r="E1313" s="2">
        <v>2499</v>
      </c>
      <c r="F1313" s="1">
        <v>0.57999999999999996</v>
      </c>
      <c r="G1313">
        <v>3.7</v>
      </c>
      <c r="H1313" s="4">
        <v>638</v>
      </c>
      <c r="I1313" t="s">
        <v>10942</v>
      </c>
      <c r="J1313" t="s">
        <v>11478</v>
      </c>
      <c r="K1313" t="s">
        <v>11479</v>
      </c>
      <c r="L1313" t="s">
        <v>11480</v>
      </c>
      <c r="M1313" t="s">
        <v>11481</v>
      </c>
      <c r="N1313" t="s">
        <v>11482</v>
      </c>
      <c r="O1313" t="s">
        <v>11483</v>
      </c>
      <c r="P1313" t="s">
        <v>11484</v>
      </c>
      <c r="Q1313" t="str">
        <f t="shared" si="20"/>
        <v>Yes</v>
      </c>
      <c r="R1313" s="8">
        <f>Table3[[#This Row],[actual_price]]*Table3[[#This Row],[rating_count]]</f>
        <v>1594362</v>
      </c>
      <c r="S1313" t="str">
        <f>IF(Table3[[#This Row],[actual_price]]&lt;200, "&lt;₹200", IF(Table3[[#This Row],[actual_price]]&lt;=500, "₹200–₹500", "&gt;₹500"))</f>
        <v>&gt;₹500</v>
      </c>
      <c r="T1313" t="str">
        <f>IF(Table3[[#This Row],[rating_count]]&lt;1000, "Yes", "No")</f>
        <v>Yes</v>
      </c>
      <c r="U1313" s="8">
        <f>Table3[[#This Row],[rating]] * Table3[[#This Row],[rating_count]]</f>
        <v>2360.6</v>
      </c>
    </row>
    <row r="1314" spans="1:21" x14ac:dyDescent="0.4">
      <c r="A1314" t="s">
        <v>11485</v>
      </c>
      <c r="B1314" t="s">
        <v>11486</v>
      </c>
      <c r="C1314" t="s">
        <v>10993</v>
      </c>
      <c r="D1314" s="2">
        <v>2399</v>
      </c>
      <c r="E1314" s="2">
        <v>4200</v>
      </c>
      <c r="F1314" s="1">
        <v>0.43</v>
      </c>
      <c r="G1314">
        <v>3.8</v>
      </c>
      <c r="H1314" s="4">
        <v>397</v>
      </c>
      <c r="I1314" t="s">
        <v>11487</v>
      </c>
      <c r="J1314" t="s">
        <v>11488</v>
      </c>
      <c r="K1314" t="s">
        <v>11489</v>
      </c>
      <c r="L1314" t="s">
        <v>11490</v>
      </c>
      <c r="M1314" t="s">
        <v>11491</v>
      </c>
      <c r="N1314" t="s">
        <v>11492</v>
      </c>
      <c r="O1314" t="s">
        <v>11493</v>
      </c>
      <c r="P1314" t="s">
        <v>11494</v>
      </c>
      <c r="Q1314" t="str">
        <f t="shared" si="20"/>
        <v>No</v>
      </c>
      <c r="R1314" s="8">
        <f>Table3[[#This Row],[actual_price]]*Table3[[#This Row],[rating_count]]</f>
        <v>1667400</v>
      </c>
      <c r="S1314" t="str">
        <f>IF(Table3[[#This Row],[actual_price]]&lt;200, "&lt;₹200", IF(Table3[[#This Row],[actual_price]]&lt;=500, "₹200–₹500", "&gt;₹500"))</f>
        <v>&gt;₹500</v>
      </c>
      <c r="T1314" t="str">
        <f>IF(Table3[[#This Row],[rating_count]]&lt;1000, "Yes", "No")</f>
        <v>Yes</v>
      </c>
      <c r="U1314" s="8">
        <f>Table3[[#This Row],[rating]] * Table3[[#This Row],[rating_count]]</f>
        <v>1508.6</v>
      </c>
    </row>
    <row r="1315" spans="1:21" x14ac:dyDescent="0.4">
      <c r="A1315" t="s">
        <v>11495</v>
      </c>
      <c r="B1315" t="s">
        <v>11496</v>
      </c>
      <c r="C1315" t="s">
        <v>8969</v>
      </c>
      <c r="D1315" s="2">
        <v>2286</v>
      </c>
      <c r="E1315" s="2">
        <v>4495</v>
      </c>
      <c r="F1315" s="1">
        <v>0.49</v>
      </c>
      <c r="G1315">
        <v>3.9</v>
      </c>
      <c r="H1315" s="4">
        <v>326</v>
      </c>
      <c r="I1315" t="s">
        <v>11497</v>
      </c>
      <c r="J1315" t="s">
        <v>11498</v>
      </c>
      <c r="K1315" t="s">
        <v>11499</v>
      </c>
      <c r="L1315" t="s">
        <v>11500</v>
      </c>
      <c r="M1315" t="s">
        <v>11501</v>
      </c>
      <c r="N1315" t="s">
        <v>11502</v>
      </c>
      <c r="O1315" t="s">
        <v>11503</v>
      </c>
      <c r="P1315" t="s">
        <v>11504</v>
      </c>
      <c r="Q1315" t="str">
        <f t="shared" si="20"/>
        <v>No</v>
      </c>
      <c r="R1315" s="8">
        <f>Table3[[#This Row],[actual_price]]*Table3[[#This Row],[rating_count]]</f>
        <v>1465370</v>
      </c>
      <c r="S1315" t="str">
        <f>IF(Table3[[#This Row],[actual_price]]&lt;200, "&lt;₹200", IF(Table3[[#This Row],[actual_price]]&lt;=500, "₹200–₹500", "&gt;₹500"))</f>
        <v>&gt;₹500</v>
      </c>
      <c r="T1315" t="str">
        <f>IF(Table3[[#This Row],[rating_count]]&lt;1000, "Yes", "No")</f>
        <v>Yes</v>
      </c>
      <c r="U1315" s="8">
        <f>Table3[[#This Row],[rating]] * Table3[[#This Row],[rating_count]]</f>
        <v>1271.3999999999999</v>
      </c>
    </row>
    <row r="1316" spans="1:21" x14ac:dyDescent="0.4">
      <c r="A1316" t="s">
        <v>11505</v>
      </c>
      <c r="B1316" t="s">
        <v>11506</v>
      </c>
      <c r="C1316" t="s">
        <v>10571</v>
      </c>
      <c r="D1316">
        <v>499</v>
      </c>
      <c r="E1316" s="2">
        <v>2199</v>
      </c>
      <c r="F1316" s="1">
        <v>0.77</v>
      </c>
      <c r="G1316">
        <v>3.1</v>
      </c>
      <c r="H1316" s="4">
        <v>3527</v>
      </c>
      <c r="I1316" t="s">
        <v>11507</v>
      </c>
      <c r="J1316" t="s">
        <v>11508</v>
      </c>
      <c r="K1316" t="s">
        <v>11509</v>
      </c>
      <c r="L1316" t="s">
        <v>11510</v>
      </c>
      <c r="M1316" t="s">
        <v>11511</v>
      </c>
      <c r="N1316" t="s">
        <v>11512</v>
      </c>
      <c r="O1316" t="s">
        <v>11513</v>
      </c>
      <c r="P1316" t="s">
        <v>11514</v>
      </c>
      <c r="Q1316" t="str">
        <f t="shared" si="20"/>
        <v>Yes</v>
      </c>
      <c r="R1316" s="8">
        <f>Table3[[#This Row],[actual_price]]*Table3[[#This Row],[rating_count]]</f>
        <v>7755873</v>
      </c>
      <c r="S1316" t="str">
        <f>IF(Table3[[#This Row],[actual_price]]&lt;200, "&lt;₹200", IF(Table3[[#This Row],[actual_price]]&lt;=500, "₹200–₹500", "&gt;₹500"))</f>
        <v>&gt;₹500</v>
      </c>
      <c r="T1316" t="str">
        <f>IF(Table3[[#This Row],[rating_count]]&lt;1000, "Yes", "No")</f>
        <v>No</v>
      </c>
      <c r="U1316" s="8">
        <f>Table3[[#This Row],[rating]] * Table3[[#This Row],[rating_count]]</f>
        <v>10933.7</v>
      </c>
    </row>
    <row r="1317" spans="1:21" x14ac:dyDescent="0.4">
      <c r="A1317" t="s">
        <v>11515</v>
      </c>
      <c r="B1317" t="s">
        <v>11516</v>
      </c>
      <c r="C1317" t="s">
        <v>9284</v>
      </c>
      <c r="D1317">
        <v>429</v>
      </c>
      <c r="E1317">
        <v>999</v>
      </c>
      <c r="F1317" s="1">
        <v>0.56999999999999995</v>
      </c>
      <c r="G1317">
        <v>3</v>
      </c>
      <c r="H1317" s="4">
        <v>617</v>
      </c>
      <c r="I1317" t="s">
        <v>11517</v>
      </c>
      <c r="J1317" t="s">
        <v>11518</v>
      </c>
      <c r="K1317" t="s">
        <v>11519</v>
      </c>
      <c r="L1317" t="s">
        <v>11520</v>
      </c>
      <c r="M1317" t="s">
        <v>11521</v>
      </c>
      <c r="N1317" t="s">
        <v>11522</v>
      </c>
      <c r="O1317" t="s">
        <v>11523</v>
      </c>
      <c r="P1317" t="s">
        <v>11524</v>
      </c>
      <c r="Q1317" t="str">
        <f t="shared" si="20"/>
        <v>Yes</v>
      </c>
      <c r="R1317" s="8">
        <f>Table3[[#This Row],[actual_price]]*Table3[[#This Row],[rating_count]]</f>
        <v>616383</v>
      </c>
      <c r="S1317" t="str">
        <f>IF(Table3[[#This Row],[actual_price]]&lt;200, "&lt;₹200", IF(Table3[[#This Row],[actual_price]]&lt;=500, "₹200–₹500", "&gt;₹500"))</f>
        <v>&gt;₹500</v>
      </c>
      <c r="T1317" t="str">
        <f>IF(Table3[[#This Row],[rating_count]]&lt;1000, "Yes", "No")</f>
        <v>Yes</v>
      </c>
      <c r="U1317" s="8">
        <f>Table3[[#This Row],[rating]] * Table3[[#This Row],[rating_count]]</f>
        <v>1851</v>
      </c>
    </row>
    <row r="1318" spans="1:21" x14ac:dyDescent="0.4">
      <c r="A1318" t="s">
        <v>11525</v>
      </c>
      <c r="B1318" t="s">
        <v>11526</v>
      </c>
      <c r="C1318" t="s">
        <v>9061</v>
      </c>
      <c r="D1318">
        <v>299</v>
      </c>
      <c r="E1318">
        <v>595</v>
      </c>
      <c r="F1318" s="1">
        <v>0.5</v>
      </c>
      <c r="G1318">
        <v>4</v>
      </c>
      <c r="H1318" s="4">
        <v>314</v>
      </c>
      <c r="I1318" t="s">
        <v>11527</v>
      </c>
      <c r="J1318" t="s">
        <v>11528</v>
      </c>
      <c r="K1318" t="s">
        <v>11529</v>
      </c>
      <c r="L1318" t="s">
        <v>11530</v>
      </c>
      <c r="M1318" t="s">
        <v>11531</v>
      </c>
      <c r="N1318" t="s">
        <v>11532</v>
      </c>
      <c r="O1318" t="s">
        <v>11533</v>
      </c>
      <c r="P1318" t="s">
        <v>11534</v>
      </c>
      <c r="Q1318" t="str">
        <f t="shared" si="20"/>
        <v>Yes</v>
      </c>
      <c r="R1318" s="8">
        <f>Table3[[#This Row],[actual_price]]*Table3[[#This Row],[rating_count]]</f>
        <v>186830</v>
      </c>
      <c r="S1318" t="str">
        <f>IF(Table3[[#This Row],[actual_price]]&lt;200, "&lt;₹200", IF(Table3[[#This Row],[actual_price]]&lt;=500, "₹200–₹500", "&gt;₹500"))</f>
        <v>&gt;₹500</v>
      </c>
      <c r="T1318" t="str">
        <f>IF(Table3[[#This Row],[rating_count]]&lt;1000, "Yes", "No")</f>
        <v>Yes</v>
      </c>
      <c r="U1318" s="8">
        <f>Table3[[#This Row],[rating]] * Table3[[#This Row],[rating_count]]</f>
        <v>1256</v>
      </c>
    </row>
    <row r="1319" spans="1:21" x14ac:dyDescent="0.4">
      <c r="A1319" t="s">
        <v>11535</v>
      </c>
      <c r="B1319" t="s">
        <v>11536</v>
      </c>
      <c r="C1319" t="s">
        <v>10094</v>
      </c>
      <c r="D1319" s="2">
        <v>5395</v>
      </c>
      <c r="E1319" s="2">
        <v>19990</v>
      </c>
      <c r="F1319" s="1">
        <v>0.73</v>
      </c>
      <c r="G1319">
        <v>4.4000000000000004</v>
      </c>
      <c r="H1319" s="4">
        <v>535</v>
      </c>
      <c r="I1319" t="s">
        <v>11537</v>
      </c>
      <c r="J1319" t="s">
        <v>11538</v>
      </c>
      <c r="K1319" t="s">
        <v>11539</v>
      </c>
      <c r="L1319" t="s">
        <v>11540</v>
      </c>
      <c r="M1319" t="s">
        <v>11541</v>
      </c>
      <c r="N1319" t="s">
        <v>11542</v>
      </c>
      <c r="O1319" t="s">
        <v>11543</v>
      </c>
      <c r="P1319" t="s">
        <v>11544</v>
      </c>
      <c r="Q1319" t="str">
        <f t="shared" si="20"/>
        <v>Yes</v>
      </c>
      <c r="R1319" s="8">
        <f>Table3[[#This Row],[actual_price]]*Table3[[#This Row],[rating_count]]</f>
        <v>10694650</v>
      </c>
      <c r="S1319" t="str">
        <f>IF(Table3[[#This Row],[actual_price]]&lt;200, "&lt;₹200", IF(Table3[[#This Row],[actual_price]]&lt;=500, "₹200–₹500", "&gt;₹500"))</f>
        <v>&gt;₹500</v>
      </c>
      <c r="T1319" t="str">
        <f>IF(Table3[[#This Row],[rating_count]]&lt;1000, "Yes", "No")</f>
        <v>Yes</v>
      </c>
      <c r="U1319" s="8">
        <f>Table3[[#This Row],[rating]] * Table3[[#This Row],[rating_count]]</f>
        <v>2354</v>
      </c>
    </row>
    <row r="1320" spans="1:21" x14ac:dyDescent="0.4">
      <c r="A1320" t="s">
        <v>11545</v>
      </c>
      <c r="B1320" t="s">
        <v>11546</v>
      </c>
      <c r="C1320" t="s">
        <v>8699</v>
      </c>
      <c r="D1320">
        <v>559</v>
      </c>
      <c r="E1320" s="2">
        <v>1010</v>
      </c>
      <c r="F1320" s="1">
        <v>0.45</v>
      </c>
      <c r="G1320">
        <v>4.0999999999999996</v>
      </c>
      <c r="H1320" s="4">
        <v>17325</v>
      </c>
      <c r="I1320" t="s">
        <v>11547</v>
      </c>
      <c r="J1320" t="s">
        <v>11548</v>
      </c>
      <c r="K1320" t="s">
        <v>11549</v>
      </c>
      <c r="L1320" t="s">
        <v>11550</v>
      </c>
      <c r="M1320" t="s">
        <v>11551</v>
      </c>
      <c r="N1320" t="s">
        <v>11552</v>
      </c>
      <c r="O1320" t="s">
        <v>11553</v>
      </c>
      <c r="P1320" t="s">
        <v>11554</v>
      </c>
      <c r="Q1320" t="str">
        <f t="shared" si="20"/>
        <v>No</v>
      </c>
      <c r="R1320" s="8">
        <f>Table3[[#This Row],[actual_price]]*Table3[[#This Row],[rating_count]]</f>
        <v>17498250</v>
      </c>
      <c r="S1320" t="str">
        <f>IF(Table3[[#This Row],[actual_price]]&lt;200, "&lt;₹200", IF(Table3[[#This Row],[actual_price]]&lt;=500, "₹200–₹500", "&gt;₹500"))</f>
        <v>&gt;₹500</v>
      </c>
      <c r="T1320" t="str">
        <f>IF(Table3[[#This Row],[rating_count]]&lt;1000, "Yes", "No")</f>
        <v>No</v>
      </c>
      <c r="U1320" s="8">
        <f>Table3[[#This Row],[rating]] * Table3[[#This Row],[rating_count]]</f>
        <v>71032.5</v>
      </c>
    </row>
    <row r="1321" spans="1:21" x14ac:dyDescent="0.4">
      <c r="A1321" t="s">
        <v>11555</v>
      </c>
      <c r="B1321" t="s">
        <v>11556</v>
      </c>
      <c r="C1321" t="s">
        <v>8699</v>
      </c>
      <c r="D1321">
        <v>660</v>
      </c>
      <c r="E1321" s="2">
        <v>1100</v>
      </c>
      <c r="F1321" s="1">
        <v>0.4</v>
      </c>
      <c r="G1321">
        <v>3.6</v>
      </c>
      <c r="H1321" s="4">
        <v>91</v>
      </c>
      <c r="I1321" t="s">
        <v>11557</v>
      </c>
      <c r="J1321" t="s">
        <v>11558</v>
      </c>
      <c r="K1321" t="s">
        <v>11559</v>
      </c>
      <c r="L1321" t="s">
        <v>11560</v>
      </c>
      <c r="M1321" t="s">
        <v>11561</v>
      </c>
      <c r="N1321" t="s">
        <v>11562</v>
      </c>
      <c r="O1321" t="s">
        <v>11563</v>
      </c>
      <c r="P1321" t="s">
        <v>11564</v>
      </c>
      <c r="Q1321" t="str">
        <f t="shared" si="20"/>
        <v>No</v>
      </c>
      <c r="R1321" s="8">
        <f>Table3[[#This Row],[actual_price]]*Table3[[#This Row],[rating_count]]</f>
        <v>100100</v>
      </c>
      <c r="S1321" t="str">
        <f>IF(Table3[[#This Row],[actual_price]]&lt;200, "&lt;₹200", IF(Table3[[#This Row],[actual_price]]&lt;=500, "₹200–₹500", "&gt;₹500"))</f>
        <v>&gt;₹500</v>
      </c>
      <c r="T1321" t="str">
        <f>IF(Table3[[#This Row],[rating_count]]&lt;1000, "Yes", "No")</f>
        <v>Yes</v>
      </c>
      <c r="U1321" s="8">
        <f>Table3[[#This Row],[rating]] * Table3[[#This Row],[rating_count]]</f>
        <v>327.60000000000002</v>
      </c>
    </row>
    <row r="1322" spans="1:21" x14ac:dyDescent="0.4">
      <c r="A1322" t="s">
        <v>11565</v>
      </c>
      <c r="B1322" t="s">
        <v>11566</v>
      </c>
      <c r="C1322" t="s">
        <v>9030</v>
      </c>
      <c r="D1322">
        <v>419</v>
      </c>
      <c r="E1322">
        <v>999</v>
      </c>
      <c r="F1322" s="1">
        <v>0.57999999999999996</v>
      </c>
      <c r="G1322">
        <v>4.4000000000000004</v>
      </c>
      <c r="H1322" s="4">
        <v>227</v>
      </c>
      <c r="I1322" t="s">
        <v>11567</v>
      </c>
      <c r="J1322" t="s">
        <v>11568</v>
      </c>
      <c r="K1322" t="s">
        <v>11569</v>
      </c>
      <c r="L1322" t="s">
        <v>11570</v>
      </c>
      <c r="M1322" t="s">
        <v>11571</v>
      </c>
      <c r="N1322" t="s">
        <v>11572</v>
      </c>
      <c r="O1322" t="s">
        <v>11573</v>
      </c>
      <c r="P1322" t="s">
        <v>11574</v>
      </c>
      <c r="Q1322" t="str">
        <f t="shared" si="20"/>
        <v>Yes</v>
      </c>
      <c r="R1322" s="8">
        <f>Table3[[#This Row],[actual_price]]*Table3[[#This Row],[rating_count]]</f>
        <v>226773</v>
      </c>
      <c r="S1322" t="str">
        <f>IF(Table3[[#This Row],[actual_price]]&lt;200, "&lt;₹200", IF(Table3[[#This Row],[actual_price]]&lt;=500, "₹200–₹500", "&gt;₹500"))</f>
        <v>&gt;₹500</v>
      </c>
      <c r="T1322" t="str">
        <f>IF(Table3[[#This Row],[rating_count]]&lt;1000, "Yes", "No")</f>
        <v>Yes</v>
      </c>
      <c r="U1322" s="8">
        <f>Table3[[#This Row],[rating]] * Table3[[#This Row],[rating_count]]</f>
        <v>998.80000000000007</v>
      </c>
    </row>
    <row r="1323" spans="1:21" x14ac:dyDescent="0.4">
      <c r="A1323" t="s">
        <v>11575</v>
      </c>
      <c r="B1323" t="s">
        <v>11576</v>
      </c>
      <c r="C1323" t="s">
        <v>8773</v>
      </c>
      <c r="D1323" s="2">
        <v>7349</v>
      </c>
      <c r="E1323" s="2">
        <v>10900</v>
      </c>
      <c r="F1323" s="1">
        <v>0.33</v>
      </c>
      <c r="G1323">
        <v>4.2</v>
      </c>
      <c r="H1323" s="4">
        <v>11957</v>
      </c>
      <c r="I1323" t="s">
        <v>11577</v>
      </c>
      <c r="J1323" t="s">
        <v>11578</v>
      </c>
      <c r="K1323" t="s">
        <v>11579</v>
      </c>
      <c r="L1323" t="s">
        <v>11580</v>
      </c>
      <c r="M1323" t="s">
        <v>11581</v>
      </c>
      <c r="N1323" t="s">
        <v>11582</v>
      </c>
      <c r="O1323" t="s">
        <v>11583</v>
      </c>
      <c r="P1323" t="s">
        <v>11584</v>
      </c>
      <c r="Q1323" t="str">
        <f t="shared" si="20"/>
        <v>No</v>
      </c>
      <c r="R1323" s="8">
        <f>Table3[[#This Row],[actual_price]]*Table3[[#This Row],[rating_count]]</f>
        <v>130331300</v>
      </c>
      <c r="S1323" t="str">
        <f>IF(Table3[[#This Row],[actual_price]]&lt;200, "&lt;₹200", IF(Table3[[#This Row],[actual_price]]&lt;=500, "₹200–₹500", "&gt;₹500"))</f>
        <v>&gt;₹500</v>
      </c>
      <c r="T1323" t="str">
        <f>IF(Table3[[#This Row],[rating_count]]&lt;1000, "Yes", "No")</f>
        <v>No</v>
      </c>
      <c r="U1323" s="8">
        <f>Table3[[#This Row],[rating]] * Table3[[#This Row],[rating_count]]</f>
        <v>50219.4</v>
      </c>
    </row>
    <row r="1324" spans="1:21" x14ac:dyDescent="0.4">
      <c r="A1324" t="s">
        <v>11585</v>
      </c>
      <c r="B1324" t="s">
        <v>11586</v>
      </c>
      <c r="C1324" t="s">
        <v>9295</v>
      </c>
      <c r="D1324" s="2">
        <v>2899</v>
      </c>
      <c r="E1324" s="2">
        <v>4005</v>
      </c>
      <c r="F1324" s="1">
        <v>0.28000000000000003</v>
      </c>
      <c r="G1324">
        <v>4.3</v>
      </c>
      <c r="H1324" s="4">
        <v>7140</v>
      </c>
      <c r="I1324" t="s">
        <v>11587</v>
      </c>
      <c r="J1324" t="s">
        <v>11588</v>
      </c>
      <c r="K1324" t="s">
        <v>11589</v>
      </c>
      <c r="L1324" t="s">
        <v>11590</v>
      </c>
      <c r="M1324" t="s">
        <v>11591</v>
      </c>
      <c r="N1324" t="s">
        <v>11592</v>
      </c>
      <c r="O1324" t="s">
        <v>11593</v>
      </c>
      <c r="P1324" t="s">
        <v>11594</v>
      </c>
      <c r="Q1324" t="str">
        <f t="shared" si="20"/>
        <v>No</v>
      </c>
      <c r="R1324" s="8">
        <f>Table3[[#This Row],[actual_price]]*Table3[[#This Row],[rating_count]]</f>
        <v>28595700</v>
      </c>
      <c r="S1324" t="str">
        <f>IF(Table3[[#This Row],[actual_price]]&lt;200, "&lt;₹200", IF(Table3[[#This Row],[actual_price]]&lt;=500, "₹200–₹500", "&gt;₹500"))</f>
        <v>&gt;₹500</v>
      </c>
      <c r="T1324" t="str">
        <f>IF(Table3[[#This Row],[rating_count]]&lt;1000, "Yes", "No")</f>
        <v>No</v>
      </c>
      <c r="U1324" s="8">
        <f>Table3[[#This Row],[rating]] * Table3[[#This Row],[rating_count]]</f>
        <v>30702</v>
      </c>
    </row>
    <row r="1325" spans="1:21" x14ac:dyDescent="0.4">
      <c r="A1325" t="s">
        <v>11595</v>
      </c>
      <c r="B1325" t="s">
        <v>11596</v>
      </c>
      <c r="C1325" t="s">
        <v>8969</v>
      </c>
      <c r="D1325" s="2">
        <v>1799</v>
      </c>
      <c r="E1325" s="2">
        <v>3295</v>
      </c>
      <c r="F1325" s="1">
        <v>0.45</v>
      </c>
      <c r="G1325">
        <v>3.8</v>
      </c>
      <c r="H1325" s="4">
        <v>687</v>
      </c>
      <c r="I1325" t="s">
        <v>11597</v>
      </c>
      <c r="J1325" t="s">
        <v>11598</v>
      </c>
      <c r="K1325" t="s">
        <v>11599</v>
      </c>
      <c r="L1325" t="s">
        <v>11600</v>
      </c>
      <c r="M1325" t="s">
        <v>11601</v>
      </c>
      <c r="N1325" t="s">
        <v>11602</v>
      </c>
      <c r="O1325" t="s">
        <v>11603</v>
      </c>
      <c r="P1325" t="s">
        <v>11604</v>
      </c>
      <c r="Q1325" t="str">
        <f t="shared" si="20"/>
        <v>No</v>
      </c>
      <c r="R1325" s="8">
        <f>Table3[[#This Row],[actual_price]]*Table3[[#This Row],[rating_count]]</f>
        <v>2263665</v>
      </c>
      <c r="S1325" t="str">
        <f>IF(Table3[[#This Row],[actual_price]]&lt;200, "&lt;₹200", IF(Table3[[#This Row],[actual_price]]&lt;=500, "₹200–₹500", "&gt;₹500"))</f>
        <v>&gt;₹500</v>
      </c>
      <c r="T1325" t="str">
        <f>IF(Table3[[#This Row],[rating_count]]&lt;1000, "Yes", "No")</f>
        <v>Yes</v>
      </c>
      <c r="U1325" s="8">
        <f>Table3[[#This Row],[rating]] * Table3[[#This Row],[rating_count]]</f>
        <v>2610.6</v>
      </c>
    </row>
    <row r="1326" spans="1:21" x14ac:dyDescent="0.4">
      <c r="A1326" t="s">
        <v>11605</v>
      </c>
      <c r="B1326" t="s">
        <v>11606</v>
      </c>
      <c r="C1326" t="s">
        <v>9061</v>
      </c>
      <c r="D1326" s="2">
        <v>1474</v>
      </c>
      <c r="E1326" s="2">
        <v>4650</v>
      </c>
      <c r="F1326" s="1">
        <v>0.68</v>
      </c>
      <c r="G1326">
        <v>4.0999999999999996</v>
      </c>
      <c r="H1326" s="4">
        <v>1045</v>
      </c>
      <c r="I1326" t="s">
        <v>11607</v>
      </c>
      <c r="J1326" t="s">
        <v>11608</v>
      </c>
      <c r="K1326" t="s">
        <v>11609</v>
      </c>
      <c r="L1326" t="s">
        <v>11610</v>
      </c>
      <c r="M1326" t="s">
        <v>11611</v>
      </c>
      <c r="N1326" t="s">
        <v>11612</v>
      </c>
      <c r="O1326" t="s">
        <v>11613</v>
      </c>
      <c r="P1326" t="s">
        <v>11614</v>
      </c>
      <c r="Q1326" t="str">
        <f t="shared" si="20"/>
        <v>Yes</v>
      </c>
      <c r="R1326" s="8">
        <f>Table3[[#This Row],[actual_price]]*Table3[[#This Row],[rating_count]]</f>
        <v>4859250</v>
      </c>
      <c r="S1326" t="str">
        <f>IF(Table3[[#This Row],[actual_price]]&lt;200, "&lt;₹200", IF(Table3[[#This Row],[actual_price]]&lt;=500, "₹200–₹500", "&gt;₹500"))</f>
        <v>&gt;₹500</v>
      </c>
      <c r="T1326" t="str">
        <f>IF(Table3[[#This Row],[rating_count]]&lt;1000, "Yes", "No")</f>
        <v>No</v>
      </c>
      <c r="U1326" s="8">
        <f>Table3[[#This Row],[rating]] * Table3[[#This Row],[rating_count]]</f>
        <v>4284.5</v>
      </c>
    </row>
    <row r="1327" spans="1:21" x14ac:dyDescent="0.4">
      <c r="A1327" t="s">
        <v>11615</v>
      </c>
      <c r="B1327" t="s">
        <v>11616</v>
      </c>
      <c r="C1327" t="s">
        <v>10094</v>
      </c>
      <c r="D1327" s="2">
        <v>15999</v>
      </c>
      <c r="E1327" s="2">
        <v>24500</v>
      </c>
      <c r="F1327" s="1">
        <v>0.35</v>
      </c>
      <c r="G1327">
        <v>4</v>
      </c>
      <c r="H1327" s="4">
        <v>11206</v>
      </c>
      <c r="I1327" t="s">
        <v>11617</v>
      </c>
      <c r="J1327" t="s">
        <v>11618</v>
      </c>
      <c r="K1327" t="s">
        <v>11619</v>
      </c>
      <c r="L1327" t="s">
        <v>11620</v>
      </c>
      <c r="M1327" t="s">
        <v>11621</v>
      </c>
      <c r="N1327" t="s">
        <v>11622</v>
      </c>
      <c r="O1327" t="s">
        <v>11623</v>
      </c>
      <c r="P1327" t="s">
        <v>11624</v>
      </c>
      <c r="Q1327" t="str">
        <f t="shared" si="20"/>
        <v>No</v>
      </c>
      <c r="R1327" s="8">
        <f>Table3[[#This Row],[actual_price]]*Table3[[#This Row],[rating_count]]</f>
        <v>274547000</v>
      </c>
      <c r="S1327" t="str">
        <f>IF(Table3[[#This Row],[actual_price]]&lt;200, "&lt;₹200", IF(Table3[[#This Row],[actual_price]]&lt;=500, "₹200–₹500", "&gt;₹500"))</f>
        <v>&gt;₹500</v>
      </c>
      <c r="T1327" t="str">
        <f>IF(Table3[[#This Row],[rating_count]]&lt;1000, "Yes", "No")</f>
        <v>No</v>
      </c>
      <c r="U1327" s="8">
        <f>Table3[[#This Row],[rating]] * Table3[[#This Row],[rating_count]]</f>
        <v>44824</v>
      </c>
    </row>
    <row r="1328" spans="1:21" x14ac:dyDescent="0.4">
      <c r="A1328" t="s">
        <v>11625</v>
      </c>
      <c r="B1328" t="s">
        <v>11626</v>
      </c>
      <c r="C1328" t="s">
        <v>8721</v>
      </c>
      <c r="D1328" s="2">
        <v>3645</v>
      </c>
      <c r="E1328" s="2">
        <v>6070</v>
      </c>
      <c r="F1328" s="1">
        <v>0.4</v>
      </c>
      <c r="G1328">
        <v>4.2</v>
      </c>
      <c r="H1328" s="4">
        <v>561</v>
      </c>
      <c r="I1328" t="s">
        <v>11627</v>
      </c>
      <c r="J1328" t="s">
        <v>11628</v>
      </c>
      <c r="K1328" t="s">
        <v>11629</v>
      </c>
      <c r="L1328" t="s">
        <v>11630</v>
      </c>
      <c r="M1328" t="s">
        <v>11631</v>
      </c>
      <c r="N1328" t="s">
        <v>11632</v>
      </c>
      <c r="O1328" t="s">
        <v>11633</v>
      </c>
      <c r="P1328" t="s">
        <v>11634</v>
      </c>
      <c r="Q1328" t="str">
        <f t="shared" si="20"/>
        <v>No</v>
      </c>
      <c r="R1328" s="8">
        <f>Table3[[#This Row],[actual_price]]*Table3[[#This Row],[rating_count]]</f>
        <v>3405270</v>
      </c>
      <c r="S1328" t="str">
        <f>IF(Table3[[#This Row],[actual_price]]&lt;200, "&lt;₹200", IF(Table3[[#This Row],[actual_price]]&lt;=500, "₹200–₹500", "&gt;₹500"))</f>
        <v>&gt;₹500</v>
      </c>
      <c r="T1328" t="str">
        <f>IF(Table3[[#This Row],[rating_count]]&lt;1000, "Yes", "No")</f>
        <v>Yes</v>
      </c>
      <c r="U1328" s="8">
        <f>Table3[[#This Row],[rating]] * Table3[[#This Row],[rating_count]]</f>
        <v>2356.2000000000003</v>
      </c>
    </row>
    <row r="1329" spans="1:21" x14ac:dyDescent="0.4">
      <c r="A1329" t="s">
        <v>11635</v>
      </c>
      <c r="B1329" t="s">
        <v>11636</v>
      </c>
      <c r="C1329" t="s">
        <v>8688</v>
      </c>
      <c r="D1329">
        <v>375</v>
      </c>
      <c r="E1329">
        <v>999</v>
      </c>
      <c r="F1329" s="1">
        <v>0.62</v>
      </c>
      <c r="G1329">
        <v>3.6</v>
      </c>
      <c r="H1329" s="4">
        <v>1988</v>
      </c>
      <c r="I1329" t="s">
        <v>11637</v>
      </c>
      <c r="J1329" t="s">
        <v>11638</v>
      </c>
      <c r="K1329" t="s">
        <v>11639</v>
      </c>
      <c r="L1329" t="s">
        <v>11640</v>
      </c>
      <c r="M1329" t="s">
        <v>11641</v>
      </c>
      <c r="N1329" t="s">
        <v>11642</v>
      </c>
      <c r="O1329" t="s">
        <v>11643</v>
      </c>
      <c r="P1329" t="s">
        <v>11644</v>
      </c>
      <c r="Q1329" t="str">
        <f t="shared" si="20"/>
        <v>Yes</v>
      </c>
      <c r="R1329" s="8">
        <f>Table3[[#This Row],[actual_price]]*Table3[[#This Row],[rating_count]]</f>
        <v>1986012</v>
      </c>
      <c r="S1329" t="str">
        <f>IF(Table3[[#This Row],[actual_price]]&lt;200, "&lt;₹200", IF(Table3[[#This Row],[actual_price]]&lt;=500, "₹200–₹500", "&gt;₹500"))</f>
        <v>&gt;₹500</v>
      </c>
      <c r="T1329" t="str">
        <f>IF(Table3[[#This Row],[rating_count]]&lt;1000, "Yes", "No")</f>
        <v>No</v>
      </c>
      <c r="U1329" s="8">
        <f>Table3[[#This Row],[rating]] * Table3[[#This Row],[rating_count]]</f>
        <v>7156.8</v>
      </c>
    </row>
    <row r="1330" spans="1:21" x14ac:dyDescent="0.4">
      <c r="A1330" t="s">
        <v>11645</v>
      </c>
      <c r="B1330" t="s">
        <v>11646</v>
      </c>
      <c r="C1330" t="s">
        <v>9695</v>
      </c>
      <c r="D1330" s="2">
        <v>2976</v>
      </c>
      <c r="E1330" s="2">
        <v>3945</v>
      </c>
      <c r="F1330" s="1">
        <v>0.25</v>
      </c>
      <c r="G1330">
        <v>4.2</v>
      </c>
      <c r="H1330" s="4">
        <v>3740</v>
      </c>
      <c r="I1330" t="s">
        <v>11647</v>
      </c>
      <c r="J1330" t="s">
        <v>11648</v>
      </c>
      <c r="K1330" t="s">
        <v>11649</v>
      </c>
      <c r="L1330" t="s">
        <v>11650</v>
      </c>
      <c r="M1330" t="s">
        <v>11651</v>
      </c>
      <c r="N1330" t="s">
        <v>11652</v>
      </c>
      <c r="O1330" t="s">
        <v>11653</v>
      </c>
      <c r="P1330" t="s">
        <v>11654</v>
      </c>
      <c r="Q1330" t="str">
        <f t="shared" si="20"/>
        <v>No</v>
      </c>
      <c r="R1330" s="8">
        <f>Table3[[#This Row],[actual_price]]*Table3[[#This Row],[rating_count]]</f>
        <v>14754300</v>
      </c>
      <c r="S1330" t="str">
        <f>IF(Table3[[#This Row],[actual_price]]&lt;200, "&lt;₹200", IF(Table3[[#This Row],[actual_price]]&lt;=500, "₹200–₹500", "&gt;₹500"))</f>
        <v>&gt;₹500</v>
      </c>
      <c r="T1330" t="str">
        <f>IF(Table3[[#This Row],[rating_count]]&lt;1000, "Yes", "No")</f>
        <v>No</v>
      </c>
      <c r="U1330" s="8">
        <f>Table3[[#This Row],[rating]] * Table3[[#This Row],[rating_count]]</f>
        <v>15708</v>
      </c>
    </row>
    <row r="1331" spans="1:21" x14ac:dyDescent="0.4">
      <c r="A1331" t="s">
        <v>11655</v>
      </c>
      <c r="B1331" t="s">
        <v>11656</v>
      </c>
      <c r="C1331" t="s">
        <v>11064</v>
      </c>
      <c r="D1331" s="2">
        <v>1099</v>
      </c>
      <c r="E1331" s="2">
        <v>1499</v>
      </c>
      <c r="F1331" s="1">
        <v>0.27</v>
      </c>
      <c r="G1331">
        <v>4.0999999999999996</v>
      </c>
      <c r="H1331" s="4">
        <v>4401</v>
      </c>
      <c r="I1331" t="s">
        <v>11657</v>
      </c>
      <c r="J1331" t="s">
        <v>11658</v>
      </c>
      <c r="K1331" t="s">
        <v>11659</v>
      </c>
      <c r="L1331" t="s">
        <v>11660</v>
      </c>
      <c r="M1331" t="s">
        <v>11661</v>
      </c>
      <c r="N1331" t="s">
        <v>11662</v>
      </c>
      <c r="O1331" t="s">
        <v>11663</v>
      </c>
      <c r="P1331" t="s">
        <v>11664</v>
      </c>
      <c r="Q1331" t="str">
        <f t="shared" si="20"/>
        <v>No</v>
      </c>
      <c r="R1331" s="8">
        <f>Table3[[#This Row],[actual_price]]*Table3[[#This Row],[rating_count]]</f>
        <v>6597099</v>
      </c>
      <c r="S1331" t="str">
        <f>IF(Table3[[#This Row],[actual_price]]&lt;200, "&lt;₹200", IF(Table3[[#This Row],[actual_price]]&lt;=500, "₹200–₹500", "&gt;₹500"))</f>
        <v>&gt;₹500</v>
      </c>
      <c r="T1331" t="str">
        <f>IF(Table3[[#This Row],[rating_count]]&lt;1000, "Yes", "No")</f>
        <v>No</v>
      </c>
      <c r="U1331" s="8">
        <f>Table3[[#This Row],[rating]] * Table3[[#This Row],[rating_count]]</f>
        <v>18044.099999999999</v>
      </c>
    </row>
    <row r="1332" spans="1:21" x14ac:dyDescent="0.4">
      <c r="A1332" t="s">
        <v>11665</v>
      </c>
      <c r="B1332" t="s">
        <v>11666</v>
      </c>
      <c r="C1332" t="s">
        <v>8897</v>
      </c>
      <c r="D1332" s="2">
        <v>2575</v>
      </c>
      <c r="E1332" s="2">
        <v>6700</v>
      </c>
      <c r="F1332" s="1">
        <v>0.62</v>
      </c>
      <c r="G1332">
        <v>4.2</v>
      </c>
      <c r="H1332" s="4">
        <v>611</v>
      </c>
      <c r="I1332" t="s">
        <v>11667</v>
      </c>
      <c r="J1332" t="s">
        <v>11668</v>
      </c>
      <c r="K1332" t="s">
        <v>11669</v>
      </c>
      <c r="L1332" t="s">
        <v>11670</v>
      </c>
      <c r="M1332" t="s">
        <v>11671</v>
      </c>
      <c r="N1332" t="s">
        <v>11672</v>
      </c>
      <c r="O1332" t="s">
        <v>11673</v>
      </c>
      <c r="P1332" t="s">
        <v>11674</v>
      </c>
      <c r="Q1332" t="str">
        <f t="shared" si="20"/>
        <v>Yes</v>
      </c>
      <c r="R1332" s="8">
        <f>Table3[[#This Row],[actual_price]]*Table3[[#This Row],[rating_count]]</f>
        <v>4093700</v>
      </c>
      <c r="S1332" t="str">
        <f>IF(Table3[[#This Row],[actual_price]]&lt;200, "&lt;₹200", IF(Table3[[#This Row],[actual_price]]&lt;=500, "₹200–₹500", "&gt;₹500"))</f>
        <v>&gt;₹500</v>
      </c>
      <c r="T1332" t="str">
        <f>IF(Table3[[#This Row],[rating_count]]&lt;1000, "Yes", "No")</f>
        <v>Yes</v>
      </c>
      <c r="U1332" s="8">
        <f>Table3[[#This Row],[rating]] * Table3[[#This Row],[rating_count]]</f>
        <v>2566.2000000000003</v>
      </c>
    </row>
    <row r="1333" spans="1:21" x14ac:dyDescent="0.4">
      <c r="A1333" t="s">
        <v>11675</v>
      </c>
      <c r="B1333" t="s">
        <v>11676</v>
      </c>
      <c r="C1333" t="s">
        <v>8710</v>
      </c>
      <c r="D1333" s="2">
        <v>1649</v>
      </c>
      <c r="E1333" s="2">
        <v>2800</v>
      </c>
      <c r="F1333" s="1">
        <v>0.41</v>
      </c>
      <c r="G1333">
        <v>3.9</v>
      </c>
      <c r="H1333" s="4">
        <v>2162</v>
      </c>
      <c r="I1333" t="s">
        <v>11677</v>
      </c>
      <c r="J1333" t="s">
        <v>11678</v>
      </c>
      <c r="K1333" t="s">
        <v>11679</v>
      </c>
      <c r="L1333" t="s">
        <v>11680</v>
      </c>
      <c r="M1333" t="s">
        <v>11681</v>
      </c>
      <c r="N1333" t="s">
        <v>11682</v>
      </c>
      <c r="O1333" t="s">
        <v>11683</v>
      </c>
      <c r="P1333" t="s">
        <v>11684</v>
      </c>
      <c r="Q1333" t="str">
        <f t="shared" si="20"/>
        <v>No</v>
      </c>
      <c r="R1333" s="8">
        <f>Table3[[#This Row],[actual_price]]*Table3[[#This Row],[rating_count]]</f>
        <v>6053600</v>
      </c>
      <c r="S1333" t="str">
        <f>IF(Table3[[#This Row],[actual_price]]&lt;200, "&lt;₹200", IF(Table3[[#This Row],[actual_price]]&lt;=500, "₹200–₹500", "&gt;₹500"))</f>
        <v>&gt;₹500</v>
      </c>
      <c r="T1333" t="str">
        <f>IF(Table3[[#This Row],[rating_count]]&lt;1000, "Yes", "No")</f>
        <v>No</v>
      </c>
      <c r="U1333" s="8">
        <f>Table3[[#This Row],[rating]] * Table3[[#This Row],[rating_count]]</f>
        <v>8431.7999999999993</v>
      </c>
    </row>
    <row r="1334" spans="1:21" x14ac:dyDescent="0.4">
      <c r="A1334" t="s">
        <v>11685</v>
      </c>
      <c r="B1334" t="s">
        <v>11686</v>
      </c>
      <c r="C1334" t="s">
        <v>8688</v>
      </c>
      <c r="D1334">
        <v>799</v>
      </c>
      <c r="E1334" s="2">
        <v>1699</v>
      </c>
      <c r="F1334" s="1">
        <v>0.53</v>
      </c>
      <c r="G1334">
        <v>4</v>
      </c>
      <c r="H1334" s="4">
        <v>97</v>
      </c>
      <c r="I1334" t="s">
        <v>11687</v>
      </c>
      <c r="J1334" t="s">
        <v>11688</v>
      </c>
      <c r="K1334" t="s">
        <v>11689</v>
      </c>
      <c r="L1334" t="s">
        <v>11690</v>
      </c>
      <c r="M1334" t="s">
        <v>11691</v>
      </c>
      <c r="N1334" t="s">
        <v>11692</v>
      </c>
      <c r="O1334" t="s">
        <v>11693</v>
      </c>
      <c r="P1334" t="s">
        <v>11694</v>
      </c>
      <c r="Q1334" t="str">
        <f t="shared" si="20"/>
        <v>Yes</v>
      </c>
      <c r="R1334" s="8">
        <f>Table3[[#This Row],[actual_price]]*Table3[[#This Row],[rating_count]]</f>
        <v>164803</v>
      </c>
      <c r="S1334" t="str">
        <f>IF(Table3[[#This Row],[actual_price]]&lt;200, "&lt;₹200", IF(Table3[[#This Row],[actual_price]]&lt;=500, "₹200–₹500", "&gt;₹500"))</f>
        <v>&gt;₹500</v>
      </c>
      <c r="T1334" t="str">
        <f>IF(Table3[[#This Row],[rating_count]]&lt;1000, "Yes", "No")</f>
        <v>Yes</v>
      </c>
      <c r="U1334" s="8">
        <f>Table3[[#This Row],[rating]] * Table3[[#This Row],[rating_count]]</f>
        <v>388</v>
      </c>
    </row>
    <row r="1335" spans="1:21" x14ac:dyDescent="0.4">
      <c r="A1335" t="s">
        <v>11695</v>
      </c>
      <c r="B1335" t="s">
        <v>11696</v>
      </c>
      <c r="C1335" t="s">
        <v>8688</v>
      </c>
      <c r="D1335">
        <v>765</v>
      </c>
      <c r="E1335">
        <v>970</v>
      </c>
      <c r="F1335" s="1">
        <v>0.21</v>
      </c>
      <c r="G1335">
        <v>4.2</v>
      </c>
      <c r="H1335" s="4">
        <v>6055</v>
      </c>
      <c r="I1335" t="s">
        <v>11697</v>
      </c>
      <c r="J1335" t="s">
        <v>11698</v>
      </c>
      <c r="K1335" t="s">
        <v>11699</v>
      </c>
      <c r="L1335" t="s">
        <v>11700</v>
      </c>
      <c r="M1335" t="s">
        <v>11701</v>
      </c>
      <c r="N1335" t="s">
        <v>11702</v>
      </c>
      <c r="O1335" t="s">
        <v>11703</v>
      </c>
      <c r="P1335" t="s">
        <v>11704</v>
      </c>
      <c r="Q1335" t="str">
        <f t="shared" si="20"/>
        <v>No</v>
      </c>
      <c r="R1335" s="8">
        <f>Table3[[#This Row],[actual_price]]*Table3[[#This Row],[rating_count]]</f>
        <v>5873350</v>
      </c>
      <c r="S1335" t="str">
        <f>IF(Table3[[#This Row],[actual_price]]&lt;200, "&lt;₹200", IF(Table3[[#This Row],[actual_price]]&lt;=500, "₹200–₹500", "&gt;₹500"))</f>
        <v>&gt;₹500</v>
      </c>
      <c r="T1335" t="str">
        <f>IF(Table3[[#This Row],[rating_count]]&lt;1000, "Yes", "No")</f>
        <v>No</v>
      </c>
      <c r="U1335" s="8">
        <f>Table3[[#This Row],[rating]] * Table3[[#This Row],[rating_count]]</f>
        <v>25431</v>
      </c>
    </row>
    <row r="1336" spans="1:21" x14ac:dyDescent="0.4">
      <c r="A1336" t="s">
        <v>11705</v>
      </c>
      <c r="B1336" t="s">
        <v>11706</v>
      </c>
      <c r="C1336" t="s">
        <v>8574</v>
      </c>
      <c r="D1336">
        <v>999</v>
      </c>
      <c r="E1336" s="2">
        <v>1500</v>
      </c>
      <c r="F1336" s="1">
        <v>0.33</v>
      </c>
      <c r="G1336">
        <v>4.2</v>
      </c>
      <c r="H1336" s="4">
        <v>386</v>
      </c>
      <c r="I1336" t="s">
        <v>11707</v>
      </c>
      <c r="J1336" t="s">
        <v>11708</v>
      </c>
      <c r="K1336" t="s">
        <v>11709</v>
      </c>
      <c r="L1336" t="s">
        <v>11710</v>
      </c>
      <c r="M1336" t="s">
        <v>11711</v>
      </c>
      <c r="N1336" t="s">
        <v>11712</v>
      </c>
      <c r="O1336" t="s">
        <v>11713</v>
      </c>
      <c r="P1336" t="s">
        <v>11714</v>
      </c>
      <c r="Q1336" t="str">
        <f t="shared" si="20"/>
        <v>No</v>
      </c>
      <c r="R1336" s="8">
        <f>Table3[[#This Row],[actual_price]]*Table3[[#This Row],[rating_count]]</f>
        <v>579000</v>
      </c>
      <c r="S1336" t="str">
        <f>IF(Table3[[#This Row],[actual_price]]&lt;200, "&lt;₹200", IF(Table3[[#This Row],[actual_price]]&lt;=500, "₹200–₹500", "&gt;₹500"))</f>
        <v>&gt;₹500</v>
      </c>
      <c r="T1336" t="str">
        <f>IF(Table3[[#This Row],[rating_count]]&lt;1000, "Yes", "No")</f>
        <v>Yes</v>
      </c>
      <c r="U1336" s="8">
        <f>Table3[[#This Row],[rating]] * Table3[[#This Row],[rating_count]]</f>
        <v>1621.2</v>
      </c>
    </row>
    <row r="1337" spans="1:21" x14ac:dyDescent="0.4">
      <c r="A1337" t="s">
        <v>11715</v>
      </c>
      <c r="B1337" t="s">
        <v>11716</v>
      </c>
      <c r="C1337" t="s">
        <v>11717</v>
      </c>
      <c r="D1337">
        <v>587</v>
      </c>
      <c r="E1337" s="2">
        <v>1295</v>
      </c>
      <c r="F1337" s="1">
        <v>0.55000000000000004</v>
      </c>
      <c r="G1337">
        <v>4.0999999999999996</v>
      </c>
      <c r="H1337" s="4">
        <v>557</v>
      </c>
      <c r="I1337" t="s">
        <v>11718</v>
      </c>
      <c r="J1337" t="s">
        <v>11719</v>
      </c>
      <c r="K1337" t="s">
        <v>11720</v>
      </c>
      <c r="L1337" t="s">
        <v>11721</v>
      </c>
      <c r="M1337" t="s">
        <v>11722</v>
      </c>
      <c r="N1337" t="s">
        <v>11723</v>
      </c>
      <c r="O1337" t="s">
        <v>11724</v>
      </c>
      <c r="P1337" t="s">
        <v>11725</v>
      </c>
      <c r="Q1337" t="str">
        <f t="shared" si="20"/>
        <v>Yes</v>
      </c>
      <c r="R1337" s="8">
        <f>Table3[[#This Row],[actual_price]]*Table3[[#This Row],[rating_count]]</f>
        <v>721315</v>
      </c>
      <c r="S1337" t="str">
        <f>IF(Table3[[#This Row],[actual_price]]&lt;200, "&lt;₹200", IF(Table3[[#This Row],[actual_price]]&lt;=500, "₹200–₹500", "&gt;₹500"))</f>
        <v>&gt;₹500</v>
      </c>
      <c r="T1337" t="str">
        <f>IF(Table3[[#This Row],[rating_count]]&lt;1000, "Yes", "No")</f>
        <v>Yes</v>
      </c>
      <c r="U1337" s="8">
        <f>Table3[[#This Row],[rating]] * Table3[[#This Row],[rating_count]]</f>
        <v>2283.6999999999998</v>
      </c>
    </row>
    <row r="1338" spans="1:21" x14ac:dyDescent="0.4">
      <c r="A1338" t="s">
        <v>11726</v>
      </c>
      <c r="B1338" t="s">
        <v>11727</v>
      </c>
      <c r="C1338" t="s">
        <v>11728</v>
      </c>
      <c r="D1338" s="2">
        <v>12609</v>
      </c>
      <c r="E1338" s="2">
        <v>23999</v>
      </c>
      <c r="F1338" s="1">
        <v>0.47</v>
      </c>
      <c r="G1338">
        <v>4.4000000000000004</v>
      </c>
      <c r="H1338" s="4">
        <v>2288</v>
      </c>
      <c r="I1338" t="s">
        <v>11729</v>
      </c>
      <c r="J1338" t="s">
        <v>11730</v>
      </c>
      <c r="K1338" t="s">
        <v>11731</v>
      </c>
      <c r="L1338" t="s">
        <v>11732</v>
      </c>
      <c r="M1338" t="s">
        <v>11733</v>
      </c>
      <c r="N1338" t="s">
        <v>11734</v>
      </c>
      <c r="O1338" t="s">
        <v>11735</v>
      </c>
      <c r="P1338" t="s">
        <v>11736</v>
      </c>
      <c r="Q1338" t="str">
        <f t="shared" si="20"/>
        <v>No</v>
      </c>
      <c r="R1338" s="8">
        <f>Table3[[#This Row],[actual_price]]*Table3[[#This Row],[rating_count]]</f>
        <v>54909712</v>
      </c>
      <c r="S1338" t="str">
        <f>IF(Table3[[#This Row],[actual_price]]&lt;200, "&lt;₹200", IF(Table3[[#This Row],[actual_price]]&lt;=500, "₹200–₹500", "&gt;₹500"))</f>
        <v>&gt;₹500</v>
      </c>
      <c r="T1338" t="str">
        <f>IF(Table3[[#This Row],[rating_count]]&lt;1000, "Yes", "No")</f>
        <v>No</v>
      </c>
      <c r="U1338" s="8">
        <f>Table3[[#This Row],[rating]] * Table3[[#This Row],[rating_count]]</f>
        <v>10067.200000000001</v>
      </c>
    </row>
    <row r="1339" spans="1:21" x14ac:dyDescent="0.4">
      <c r="A1339" t="s">
        <v>11737</v>
      </c>
      <c r="B1339" t="s">
        <v>11738</v>
      </c>
      <c r="C1339" t="s">
        <v>8699</v>
      </c>
      <c r="D1339">
        <v>699</v>
      </c>
      <c r="E1339">
        <v>850</v>
      </c>
      <c r="F1339" s="1">
        <v>0.18</v>
      </c>
      <c r="G1339">
        <v>4.0999999999999996</v>
      </c>
      <c r="H1339" s="4">
        <v>1106</v>
      </c>
      <c r="I1339" t="s">
        <v>11739</v>
      </c>
      <c r="J1339" t="s">
        <v>11740</v>
      </c>
      <c r="K1339" t="s">
        <v>11741</v>
      </c>
      <c r="L1339" t="s">
        <v>11742</v>
      </c>
      <c r="M1339" t="s">
        <v>13069</v>
      </c>
      <c r="N1339" t="s">
        <v>13070</v>
      </c>
      <c r="O1339" t="s">
        <v>11743</v>
      </c>
      <c r="P1339" t="s">
        <v>11744</v>
      </c>
      <c r="Q1339" t="str">
        <f t="shared" si="20"/>
        <v>No</v>
      </c>
      <c r="R1339" s="8">
        <f>Table3[[#This Row],[actual_price]]*Table3[[#This Row],[rating_count]]</f>
        <v>940100</v>
      </c>
      <c r="S1339" t="str">
        <f>IF(Table3[[#This Row],[actual_price]]&lt;200, "&lt;₹200", IF(Table3[[#This Row],[actual_price]]&lt;=500, "₹200–₹500", "&gt;₹500"))</f>
        <v>&gt;₹500</v>
      </c>
      <c r="T1339" t="str">
        <f>IF(Table3[[#This Row],[rating_count]]&lt;1000, "Yes", "No")</f>
        <v>No</v>
      </c>
      <c r="U1339" s="8">
        <f>Table3[[#This Row],[rating]] * Table3[[#This Row],[rating_count]]</f>
        <v>4534.5999999999995</v>
      </c>
    </row>
    <row r="1340" spans="1:21" x14ac:dyDescent="0.4">
      <c r="A1340" t="s">
        <v>11745</v>
      </c>
      <c r="B1340" t="s">
        <v>11746</v>
      </c>
      <c r="C1340" t="s">
        <v>9326</v>
      </c>
      <c r="D1340" s="2">
        <v>3799</v>
      </c>
      <c r="E1340" s="2">
        <v>6000</v>
      </c>
      <c r="F1340" s="1">
        <v>0.37</v>
      </c>
      <c r="G1340">
        <v>4.2</v>
      </c>
      <c r="H1340" s="4">
        <v>11935</v>
      </c>
      <c r="I1340" t="s">
        <v>11747</v>
      </c>
      <c r="J1340" t="s">
        <v>11748</v>
      </c>
      <c r="K1340" t="s">
        <v>11749</v>
      </c>
      <c r="L1340" t="s">
        <v>11750</v>
      </c>
      <c r="M1340" t="s">
        <v>11751</v>
      </c>
      <c r="N1340" t="s">
        <v>11752</v>
      </c>
      <c r="O1340" t="s">
        <v>11753</v>
      </c>
      <c r="P1340" t="s">
        <v>11754</v>
      </c>
      <c r="Q1340" t="str">
        <f t="shared" si="20"/>
        <v>No</v>
      </c>
      <c r="R1340" s="8">
        <f>Table3[[#This Row],[actual_price]]*Table3[[#This Row],[rating_count]]</f>
        <v>71610000</v>
      </c>
      <c r="S1340" t="str">
        <f>IF(Table3[[#This Row],[actual_price]]&lt;200, "&lt;₹200", IF(Table3[[#This Row],[actual_price]]&lt;=500, "₹200–₹500", "&gt;₹500"))</f>
        <v>&gt;₹500</v>
      </c>
      <c r="T1340" t="str">
        <f>IF(Table3[[#This Row],[rating_count]]&lt;1000, "Yes", "No")</f>
        <v>No</v>
      </c>
      <c r="U1340" s="8">
        <f>Table3[[#This Row],[rating]] * Table3[[#This Row],[rating_count]]</f>
        <v>50127</v>
      </c>
    </row>
    <row r="1341" spans="1:21" x14ac:dyDescent="0.4">
      <c r="A1341" t="s">
        <v>11755</v>
      </c>
      <c r="B1341" t="s">
        <v>11756</v>
      </c>
      <c r="C1341" t="s">
        <v>8844</v>
      </c>
      <c r="D1341">
        <v>640</v>
      </c>
      <c r="E1341" s="2">
        <v>1020</v>
      </c>
      <c r="F1341" s="1">
        <v>0.37</v>
      </c>
      <c r="G1341">
        <v>4.0999999999999996</v>
      </c>
      <c r="H1341" s="4">
        <v>5059</v>
      </c>
      <c r="I1341" t="s">
        <v>11757</v>
      </c>
      <c r="J1341" t="s">
        <v>11758</v>
      </c>
      <c r="K1341" t="s">
        <v>11759</v>
      </c>
      <c r="L1341" t="s">
        <v>11760</v>
      </c>
      <c r="M1341" t="s">
        <v>11761</v>
      </c>
      <c r="N1341" t="s">
        <v>11762</v>
      </c>
      <c r="O1341" t="s">
        <v>11763</v>
      </c>
      <c r="P1341" t="s">
        <v>11764</v>
      </c>
      <c r="Q1341" t="str">
        <f t="shared" si="20"/>
        <v>No</v>
      </c>
      <c r="R1341" s="8">
        <f>Table3[[#This Row],[actual_price]]*Table3[[#This Row],[rating_count]]</f>
        <v>5160180</v>
      </c>
      <c r="S1341" t="str">
        <f>IF(Table3[[#This Row],[actual_price]]&lt;200, "&lt;₹200", IF(Table3[[#This Row],[actual_price]]&lt;=500, "₹200–₹500", "&gt;₹500"))</f>
        <v>&gt;₹500</v>
      </c>
      <c r="T1341" t="str">
        <f>IF(Table3[[#This Row],[rating_count]]&lt;1000, "Yes", "No")</f>
        <v>No</v>
      </c>
      <c r="U1341" s="8">
        <f>Table3[[#This Row],[rating]] * Table3[[#This Row],[rating_count]]</f>
        <v>20741.899999999998</v>
      </c>
    </row>
    <row r="1342" spans="1:21" x14ac:dyDescent="0.4">
      <c r="A1342" t="s">
        <v>11765</v>
      </c>
      <c r="B1342" t="s">
        <v>11766</v>
      </c>
      <c r="C1342" t="s">
        <v>8563</v>
      </c>
      <c r="D1342">
        <v>979</v>
      </c>
      <c r="E1342" s="2">
        <v>1999</v>
      </c>
      <c r="F1342" s="1">
        <v>0.51</v>
      </c>
      <c r="G1342">
        <v>3.9</v>
      </c>
      <c r="H1342" s="4">
        <v>157</v>
      </c>
      <c r="I1342" t="s">
        <v>11767</v>
      </c>
      <c r="J1342" t="s">
        <v>11768</v>
      </c>
      <c r="K1342" t="s">
        <v>11769</v>
      </c>
      <c r="L1342" t="s">
        <v>11770</v>
      </c>
      <c r="M1342" t="s">
        <v>11771</v>
      </c>
      <c r="N1342" t="s">
        <v>11772</v>
      </c>
      <c r="O1342" t="s">
        <v>11773</v>
      </c>
      <c r="P1342" t="s">
        <v>11774</v>
      </c>
      <c r="Q1342" t="str">
        <f t="shared" si="20"/>
        <v>Yes</v>
      </c>
      <c r="R1342" s="8">
        <f>Table3[[#This Row],[actual_price]]*Table3[[#This Row],[rating_count]]</f>
        <v>313843</v>
      </c>
      <c r="S1342" t="str">
        <f>IF(Table3[[#This Row],[actual_price]]&lt;200, "&lt;₹200", IF(Table3[[#This Row],[actual_price]]&lt;=500, "₹200–₹500", "&gt;₹500"))</f>
        <v>&gt;₹500</v>
      </c>
      <c r="T1342" t="str">
        <f>IF(Table3[[#This Row],[rating_count]]&lt;1000, "Yes", "No")</f>
        <v>Yes</v>
      </c>
      <c r="U1342" s="8">
        <f>Table3[[#This Row],[rating]] * Table3[[#This Row],[rating_count]]</f>
        <v>612.29999999999995</v>
      </c>
    </row>
    <row r="1343" spans="1:21" x14ac:dyDescent="0.4">
      <c r="A1343" t="s">
        <v>11775</v>
      </c>
      <c r="B1343" t="s">
        <v>11776</v>
      </c>
      <c r="C1343" t="s">
        <v>8721</v>
      </c>
      <c r="D1343" s="2">
        <v>5365</v>
      </c>
      <c r="E1343" s="2">
        <v>7445</v>
      </c>
      <c r="F1343" s="1">
        <v>0.28000000000000003</v>
      </c>
      <c r="G1343">
        <v>3.9</v>
      </c>
      <c r="H1343" s="4">
        <v>3584</v>
      </c>
      <c r="I1343" t="s">
        <v>11777</v>
      </c>
      <c r="J1343" t="s">
        <v>11778</v>
      </c>
      <c r="K1343" t="s">
        <v>11779</v>
      </c>
      <c r="L1343" t="s">
        <v>11780</v>
      </c>
      <c r="M1343" t="s">
        <v>11781</v>
      </c>
      <c r="N1343" t="s">
        <v>11782</v>
      </c>
      <c r="O1343" t="s">
        <v>11783</v>
      </c>
      <c r="P1343" t="s">
        <v>11784</v>
      </c>
      <c r="Q1343" t="str">
        <f t="shared" si="20"/>
        <v>No</v>
      </c>
      <c r="R1343" s="8">
        <f>Table3[[#This Row],[actual_price]]*Table3[[#This Row],[rating_count]]</f>
        <v>26682880</v>
      </c>
      <c r="S1343" t="str">
        <f>IF(Table3[[#This Row],[actual_price]]&lt;200, "&lt;₹200", IF(Table3[[#This Row],[actual_price]]&lt;=500, "₹200–₹500", "&gt;₹500"))</f>
        <v>&gt;₹500</v>
      </c>
      <c r="T1343" t="str">
        <f>IF(Table3[[#This Row],[rating_count]]&lt;1000, "Yes", "No")</f>
        <v>No</v>
      </c>
      <c r="U1343" s="8">
        <f>Table3[[#This Row],[rating]] * Table3[[#This Row],[rating_count]]</f>
        <v>13977.6</v>
      </c>
    </row>
    <row r="1344" spans="1:21" x14ac:dyDescent="0.4">
      <c r="A1344" t="s">
        <v>11785</v>
      </c>
      <c r="B1344" t="s">
        <v>11786</v>
      </c>
      <c r="C1344" t="s">
        <v>8897</v>
      </c>
      <c r="D1344" s="2">
        <v>3199</v>
      </c>
      <c r="E1344" s="2">
        <v>3500</v>
      </c>
      <c r="F1344" s="1">
        <v>0.09</v>
      </c>
      <c r="G1344">
        <v>4.2</v>
      </c>
      <c r="H1344" s="4">
        <v>1899</v>
      </c>
      <c r="I1344" t="s">
        <v>11787</v>
      </c>
      <c r="J1344" t="s">
        <v>11788</v>
      </c>
      <c r="K1344" t="s">
        <v>11789</v>
      </c>
      <c r="L1344" t="s">
        <v>11790</v>
      </c>
      <c r="M1344" t="s">
        <v>11791</v>
      </c>
      <c r="N1344" t="s">
        <v>11792</v>
      </c>
      <c r="O1344" t="s">
        <v>11793</v>
      </c>
      <c r="P1344" t="s">
        <v>11794</v>
      </c>
      <c r="Q1344" t="str">
        <f t="shared" si="20"/>
        <v>No</v>
      </c>
      <c r="R1344" s="8">
        <f>Table3[[#This Row],[actual_price]]*Table3[[#This Row],[rating_count]]</f>
        <v>6646500</v>
      </c>
      <c r="S1344" t="str">
        <f>IF(Table3[[#This Row],[actual_price]]&lt;200, "&lt;₹200", IF(Table3[[#This Row],[actual_price]]&lt;=500, "₹200–₹500", "&gt;₹500"))</f>
        <v>&gt;₹500</v>
      </c>
      <c r="T1344" t="str">
        <f>IF(Table3[[#This Row],[rating_count]]&lt;1000, "Yes", "No")</f>
        <v>No</v>
      </c>
      <c r="U1344" s="8">
        <f>Table3[[#This Row],[rating]] * Table3[[#This Row],[rating_count]]</f>
        <v>7975.8</v>
      </c>
    </row>
    <row r="1345" spans="1:21" x14ac:dyDescent="0.4">
      <c r="A1345" t="s">
        <v>11795</v>
      </c>
      <c r="B1345" t="s">
        <v>11796</v>
      </c>
      <c r="C1345" t="s">
        <v>10358</v>
      </c>
      <c r="D1345">
        <v>979</v>
      </c>
      <c r="E1345" s="2">
        <v>1395</v>
      </c>
      <c r="F1345" s="1">
        <v>0.3</v>
      </c>
      <c r="G1345">
        <v>4.2</v>
      </c>
      <c r="H1345" s="4">
        <v>15252</v>
      </c>
      <c r="I1345" t="s">
        <v>11797</v>
      </c>
      <c r="J1345" t="s">
        <v>11798</v>
      </c>
      <c r="K1345" t="s">
        <v>11799</v>
      </c>
      <c r="L1345" t="s">
        <v>11800</v>
      </c>
      <c r="M1345" t="s">
        <v>11801</v>
      </c>
      <c r="N1345" t="s">
        <v>11802</v>
      </c>
      <c r="O1345" t="s">
        <v>11803</v>
      </c>
      <c r="P1345" t="s">
        <v>11804</v>
      </c>
      <c r="Q1345" t="str">
        <f t="shared" si="20"/>
        <v>No</v>
      </c>
      <c r="R1345" s="8">
        <f>Table3[[#This Row],[actual_price]]*Table3[[#This Row],[rating_count]]</f>
        <v>21276540</v>
      </c>
      <c r="S1345" t="str">
        <f>IF(Table3[[#This Row],[actual_price]]&lt;200, "&lt;₹200", IF(Table3[[#This Row],[actual_price]]&lt;=500, "₹200–₹500", "&gt;₹500"))</f>
        <v>&gt;₹500</v>
      </c>
      <c r="T1345" t="str">
        <f>IF(Table3[[#This Row],[rating_count]]&lt;1000, "Yes", "No")</f>
        <v>No</v>
      </c>
      <c r="U1345" s="8">
        <f>Table3[[#This Row],[rating]] * Table3[[#This Row],[rating_count]]</f>
        <v>64058.400000000001</v>
      </c>
    </row>
    <row r="1346" spans="1:21" x14ac:dyDescent="0.4">
      <c r="A1346" t="s">
        <v>11805</v>
      </c>
      <c r="B1346" t="s">
        <v>11806</v>
      </c>
      <c r="C1346" t="s">
        <v>8552</v>
      </c>
      <c r="D1346">
        <v>929</v>
      </c>
      <c r="E1346" s="2">
        <v>2199</v>
      </c>
      <c r="F1346" s="1">
        <v>0.57999999999999996</v>
      </c>
      <c r="G1346">
        <v>3.7</v>
      </c>
      <c r="H1346" s="4">
        <v>4</v>
      </c>
      <c r="I1346" t="s">
        <v>11807</v>
      </c>
      <c r="J1346" t="s">
        <v>11808</v>
      </c>
      <c r="K1346" t="s">
        <v>11809</v>
      </c>
      <c r="L1346" t="s">
        <v>11810</v>
      </c>
      <c r="M1346" t="s">
        <v>11811</v>
      </c>
      <c r="N1346" t="s">
        <v>11812</v>
      </c>
      <c r="O1346" t="s">
        <v>11813</v>
      </c>
      <c r="P1346" t="s">
        <v>11814</v>
      </c>
      <c r="Q1346" t="str">
        <f t="shared" si="20"/>
        <v>Yes</v>
      </c>
      <c r="R1346" s="8">
        <f>Table3[[#This Row],[actual_price]]*Table3[[#This Row],[rating_count]]</f>
        <v>8796</v>
      </c>
      <c r="S1346" t="str">
        <f>IF(Table3[[#This Row],[actual_price]]&lt;200, "&lt;₹200", IF(Table3[[#This Row],[actual_price]]&lt;=500, "₹200–₹500", "&gt;₹500"))</f>
        <v>&gt;₹500</v>
      </c>
      <c r="T1346" t="str">
        <f>IF(Table3[[#This Row],[rating_count]]&lt;1000, "Yes", "No")</f>
        <v>Yes</v>
      </c>
      <c r="U1346" s="8">
        <f>Table3[[#This Row],[rating]] * Table3[[#This Row],[rating_count]]</f>
        <v>14.8</v>
      </c>
    </row>
    <row r="1347" spans="1:21" x14ac:dyDescent="0.4">
      <c r="A1347" t="s">
        <v>11815</v>
      </c>
      <c r="B1347" t="s">
        <v>11816</v>
      </c>
      <c r="C1347" t="s">
        <v>10409</v>
      </c>
      <c r="D1347" s="2">
        <v>3710</v>
      </c>
      <c r="E1347" s="2">
        <v>4330</v>
      </c>
      <c r="F1347" s="1">
        <v>0.14000000000000001</v>
      </c>
      <c r="G1347">
        <v>3.7</v>
      </c>
      <c r="H1347" s="4">
        <v>1662</v>
      </c>
      <c r="I1347" t="s">
        <v>11817</v>
      </c>
      <c r="J1347" t="s">
        <v>11818</v>
      </c>
      <c r="K1347" t="s">
        <v>11819</v>
      </c>
      <c r="L1347" t="s">
        <v>11820</v>
      </c>
      <c r="M1347" t="s">
        <v>11821</v>
      </c>
      <c r="N1347" t="s">
        <v>11822</v>
      </c>
      <c r="O1347" t="s">
        <v>11823</v>
      </c>
      <c r="P1347" t="s">
        <v>11824</v>
      </c>
      <c r="Q1347" t="str">
        <f t="shared" ref="Q1347:Q1410" si="21">IF(F1347&gt;=0.5, "Yes", "No")</f>
        <v>No</v>
      </c>
      <c r="R1347" s="8">
        <f>Table3[[#This Row],[actual_price]]*Table3[[#This Row],[rating_count]]</f>
        <v>7196460</v>
      </c>
      <c r="S1347" t="str">
        <f>IF(Table3[[#This Row],[actual_price]]&lt;200, "&lt;₹200", IF(Table3[[#This Row],[actual_price]]&lt;=500, "₹200–₹500", "&gt;₹500"))</f>
        <v>&gt;₹500</v>
      </c>
      <c r="T1347" t="str">
        <f>IF(Table3[[#This Row],[rating_count]]&lt;1000, "Yes", "No")</f>
        <v>No</v>
      </c>
      <c r="U1347" s="8">
        <f>Table3[[#This Row],[rating]] * Table3[[#This Row],[rating_count]]</f>
        <v>6149.4000000000005</v>
      </c>
    </row>
    <row r="1348" spans="1:21" x14ac:dyDescent="0.4">
      <c r="A1348" t="s">
        <v>11825</v>
      </c>
      <c r="B1348" t="s">
        <v>11826</v>
      </c>
      <c r="C1348" t="s">
        <v>8710</v>
      </c>
      <c r="D1348" s="2">
        <v>2033</v>
      </c>
      <c r="E1348" s="2">
        <v>4295</v>
      </c>
      <c r="F1348" s="1">
        <v>0.53</v>
      </c>
      <c r="G1348">
        <v>3.4</v>
      </c>
      <c r="H1348" s="4">
        <v>422</v>
      </c>
      <c r="I1348" t="s">
        <v>11827</v>
      </c>
      <c r="J1348" t="s">
        <v>11828</v>
      </c>
      <c r="K1348" t="s">
        <v>11829</v>
      </c>
      <c r="L1348" t="s">
        <v>11830</v>
      </c>
      <c r="M1348" t="s">
        <v>11831</v>
      </c>
      <c r="N1348" t="s">
        <v>11832</v>
      </c>
      <c r="O1348" t="s">
        <v>11833</v>
      </c>
      <c r="P1348" t="s">
        <v>11834</v>
      </c>
      <c r="Q1348" t="str">
        <f t="shared" si="21"/>
        <v>Yes</v>
      </c>
      <c r="R1348" s="8">
        <f>Table3[[#This Row],[actual_price]]*Table3[[#This Row],[rating_count]]</f>
        <v>1812490</v>
      </c>
      <c r="S1348" t="str">
        <f>IF(Table3[[#This Row],[actual_price]]&lt;200, "&lt;₹200", IF(Table3[[#This Row],[actual_price]]&lt;=500, "₹200–₹500", "&gt;₹500"))</f>
        <v>&gt;₹500</v>
      </c>
      <c r="T1348" t="str">
        <f>IF(Table3[[#This Row],[rating_count]]&lt;1000, "Yes", "No")</f>
        <v>Yes</v>
      </c>
      <c r="U1348" s="8">
        <f>Table3[[#This Row],[rating]] * Table3[[#This Row],[rating_count]]</f>
        <v>1434.8</v>
      </c>
    </row>
    <row r="1349" spans="1:21" x14ac:dyDescent="0.4">
      <c r="A1349" t="s">
        <v>11835</v>
      </c>
      <c r="B1349" t="s">
        <v>11836</v>
      </c>
      <c r="C1349" t="s">
        <v>8552</v>
      </c>
      <c r="D1349" s="2">
        <v>9495</v>
      </c>
      <c r="E1349" s="2">
        <v>18990</v>
      </c>
      <c r="F1349" s="1">
        <v>0.5</v>
      </c>
      <c r="G1349">
        <v>4.2</v>
      </c>
      <c r="H1349" s="4">
        <v>79</v>
      </c>
      <c r="I1349" t="s">
        <v>11837</v>
      </c>
      <c r="J1349" t="s">
        <v>11838</v>
      </c>
      <c r="K1349" t="s">
        <v>11839</v>
      </c>
      <c r="L1349" t="s">
        <v>11840</v>
      </c>
      <c r="M1349" t="s">
        <v>11841</v>
      </c>
      <c r="N1349" t="s">
        <v>11842</v>
      </c>
      <c r="O1349" t="s">
        <v>11843</v>
      </c>
      <c r="P1349" t="s">
        <v>11844</v>
      </c>
      <c r="Q1349" t="str">
        <f t="shared" si="21"/>
        <v>Yes</v>
      </c>
      <c r="R1349" s="8">
        <f>Table3[[#This Row],[actual_price]]*Table3[[#This Row],[rating_count]]</f>
        <v>1500210</v>
      </c>
      <c r="S1349" t="str">
        <f>IF(Table3[[#This Row],[actual_price]]&lt;200, "&lt;₹200", IF(Table3[[#This Row],[actual_price]]&lt;=500, "₹200–₹500", "&gt;₹500"))</f>
        <v>&gt;₹500</v>
      </c>
      <c r="T1349" t="str">
        <f>IF(Table3[[#This Row],[rating_count]]&lt;1000, "Yes", "No")</f>
        <v>Yes</v>
      </c>
      <c r="U1349" s="8">
        <f>Table3[[#This Row],[rating]] * Table3[[#This Row],[rating_count]]</f>
        <v>331.8</v>
      </c>
    </row>
    <row r="1350" spans="1:21" x14ac:dyDescent="0.4">
      <c r="A1350" t="s">
        <v>11845</v>
      </c>
      <c r="B1350" t="s">
        <v>11846</v>
      </c>
      <c r="C1350" t="s">
        <v>8773</v>
      </c>
      <c r="D1350" s="2">
        <v>7799</v>
      </c>
      <c r="E1350" s="2">
        <v>12500</v>
      </c>
      <c r="F1350" s="1">
        <v>0.38</v>
      </c>
      <c r="G1350">
        <v>4</v>
      </c>
      <c r="H1350" s="4">
        <v>5160</v>
      </c>
      <c r="I1350" t="s">
        <v>11847</v>
      </c>
      <c r="J1350" t="s">
        <v>11848</v>
      </c>
      <c r="K1350" t="s">
        <v>11849</v>
      </c>
      <c r="L1350" t="s">
        <v>11850</v>
      </c>
      <c r="M1350" t="s">
        <v>11851</v>
      </c>
      <c r="N1350" t="s">
        <v>11852</v>
      </c>
      <c r="O1350" t="s">
        <v>11853</v>
      </c>
      <c r="P1350" t="s">
        <v>11854</v>
      </c>
      <c r="Q1350" t="str">
        <f t="shared" si="21"/>
        <v>No</v>
      </c>
      <c r="R1350" s="8">
        <f>Table3[[#This Row],[actual_price]]*Table3[[#This Row],[rating_count]]</f>
        <v>64500000</v>
      </c>
      <c r="S1350" t="str">
        <f>IF(Table3[[#This Row],[actual_price]]&lt;200, "&lt;₹200", IF(Table3[[#This Row],[actual_price]]&lt;=500, "₹200–₹500", "&gt;₹500"))</f>
        <v>&gt;₹500</v>
      </c>
      <c r="T1350" t="str">
        <f>IF(Table3[[#This Row],[rating_count]]&lt;1000, "Yes", "No")</f>
        <v>No</v>
      </c>
      <c r="U1350" s="8">
        <f>Table3[[#This Row],[rating]] * Table3[[#This Row],[rating_count]]</f>
        <v>20640</v>
      </c>
    </row>
    <row r="1351" spans="1:21" x14ac:dyDescent="0.4">
      <c r="A1351" t="s">
        <v>11855</v>
      </c>
      <c r="B1351" t="s">
        <v>11856</v>
      </c>
      <c r="C1351" t="s">
        <v>8541</v>
      </c>
      <c r="D1351">
        <v>949</v>
      </c>
      <c r="E1351" s="2">
        <v>2385</v>
      </c>
      <c r="F1351" s="1">
        <v>0.6</v>
      </c>
      <c r="G1351">
        <v>4.0999999999999996</v>
      </c>
      <c r="H1351" s="4">
        <v>2311</v>
      </c>
      <c r="I1351" t="s">
        <v>11857</v>
      </c>
      <c r="J1351" t="s">
        <v>11858</v>
      </c>
      <c r="K1351" t="s">
        <v>11859</v>
      </c>
      <c r="L1351" t="s">
        <v>11860</v>
      </c>
      <c r="M1351" t="s">
        <v>11861</v>
      </c>
      <c r="N1351" t="s">
        <v>11862</v>
      </c>
      <c r="O1351" t="s">
        <v>11863</v>
      </c>
      <c r="P1351" t="s">
        <v>11864</v>
      </c>
      <c r="Q1351" t="str">
        <f t="shared" si="21"/>
        <v>Yes</v>
      </c>
      <c r="R1351" s="8">
        <f>Table3[[#This Row],[actual_price]]*Table3[[#This Row],[rating_count]]</f>
        <v>5511735</v>
      </c>
      <c r="S1351" t="str">
        <f>IF(Table3[[#This Row],[actual_price]]&lt;200, "&lt;₹200", IF(Table3[[#This Row],[actual_price]]&lt;=500, "₹200–₹500", "&gt;₹500"))</f>
        <v>&gt;₹500</v>
      </c>
      <c r="T1351" t="str">
        <f>IF(Table3[[#This Row],[rating_count]]&lt;1000, "Yes", "No")</f>
        <v>No</v>
      </c>
      <c r="U1351" s="8">
        <f>Table3[[#This Row],[rating]] * Table3[[#This Row],[rating_count]]</f>
        <v>9475.0999999999985</v>
      </c>
    </row>
    <row r="1352" spans="1:21" x14ac:dyDescent="0.4">
      <c r="A1352" t="s">
        <v>11865</v>
      </c>
      <c r="B1352" t="s">
        <v>11866</v>
      </c>
      <c r="C1352" t="s">
        <v>8721</v>
      </c>
      <c r="D1352" s="2">
        <v>2790</v>
      </c>
      <c r="E1352" s="2">
        <v>4890</v>
      </c>
      <c r="F1352" s="1">
        <v>0.43</v>
      </c>
      <c r="G1352">
        <v>3.9</v>
      </c>
      <c r="H1352" s="4">
        <v>588</v>
      </c>
      <c r="I1352" t="s">
        <v>11867</v>
      </c>
      <c r="J1352" t="s">
        <v>11868</v>
      </c>
      <c r="K1352" t="s">
        <v>11869</v>
      </c>
      <c r="L1352" t="s">
        <v>11870</v>
      </c>
      <c r="M1352" t="s">
        <v>11871</v>
      </c>
      <c r="N1352" t="s">
        <v>11872</v>
      </c>
      <c r="O1352" t="s">
        <v>11873</v>
      </c>
      <c r="P1352" t="s">
        <v>11874</v>
      </c>
      <c r="Q1352" t="str">
        <f t="shared" si="21"/>
        <v>No</v>
      </c>
      <c r="R1352" s="8">
        <f>Table3[[#This Row],[actual_price]]*Table3[[#This Row],[rating_count]]</f>
        <v>2875320</v>
      </c>
      <c r="S1352" t="str">
        <f>IF(Table3[[#This Row],[actual_price]]&lt;200, "&lt;₹200", IF(Table3[[#This Row],[actual_price]]&lt;=500, "₹200–₹500", "&gt;₹500"))</f>
        <v>&gt;₹500</v>
      </c>
      <c r="T1352" t="str">
        <f>IF(Table3[[#This Row],[rating_count]]&lt;1000, "Yes", "No")</f>
        <v>Yes</v>
      </c>
      <c r="U1352" s="8">
        <f>Table3[[#This Row],[rating]] * Table3[[#This Row],[rating_count]]</f>
        <v>2293.1999999999998</v>
      </c>
    </row>
    <row r="1353" spans="1:21" x14ac:dyDescent="0.4">
      <c r="A1353" t="s">
        <v>11875</v>
      </c>
      <c r="B1353" t="s">
        <v>11876</v>
      </c>
      <c r="C1353" t="s">
        <v>8699</v>
      </c>
      <c r="D1353">
        <v>645</v>
      </c>
      <c r="E1353" s="2">
        <v>1100</v>
      </c>
      <c r="F1353" s="1">
        <v>0.41</v>
      </c>
      <c r="G1353">
        <v>4</v>
      </c>
      <c r="H1353" s="4">
        <v>3271</v>
      </c>
      <c r="I1353" t="s">
        <v>11877</v>
      </c>
      <c r="J1353" t="s">
        <v>11878</v>
      </c>
      <c r="K1353" t="s">
        <v>11879</v>
      </c>
      <c r="L1353" t="s">
        <v>11880</v>
      </c>
      <c r="M1353" t="s">
        <v>11881</v>
      </c>
      <c r="N1353" t="s">
        <v>11882</v>
      </c>
      <c r="O1353" t="s">
        <v>11883</v>
      </c>
      <c r="P1353" t="s">
        <v>11884</v>
      </c>
      <c r="Q1353" t="str">
        <f t="shared" si="21"/>
        <v>No</v>
      </c>
      <c r="R1353" s="8">
        <f>Table3[[#This Row],[actual_price]]*Table3[[#This Row],[rating_count]]</f>
        <v>3598100</v>
      </c>
      <c r="S1353" t="str">
        <f>IF(Table3[[#This Row],[actual_price]]&lt;200, "&lt;₹200", IF(Table3[[#This Row],[actual_price]]&lt;=500, "₹200–₹500", "&gt;₹500"))</f>
        <v>&gt;₹500</v>
      </c>
      <c r="T1353" t="str">
        <f>IF(Table3[[#This Row],[rating_count]]&lt;1000, "Yes", "No")</f>
        <v>No</v>
      </c>
      <c r="U1353" s="8">
        <f>Table3[[#This Row],[rating]] * Table3[[#This Row],[rating_count]]</f>
        <v>13084</v>
      </c>
    </row>
    <row r="1354" spans="1:21" x14ac:dyDescent="0.4">
      <c r="A1354" t="s">
        <v>11885</v>
      </c>
      <c r="B1354" t="s">
        <v>11886</v>
      </c>
      <c r="C1354" t="s">
        <v>8710</v>
      </c>
      <c r="D1354" s="3">
        <v>2237.81</v>
      </c>
      <c r="E1354" s="2">
        <v>3899</v>
      </c>
      <c r="F1354" s="1">
        <v>0.43</v>
      </c>
      <c r="G1354">
        <v>3.9</v>
      </c>
      <c r="H1354" s="4">
        <v>11004</v>
      </c>
      <c r="I1354" t="s">
        <v>11887</v>
      </c>
      <c r="J1354" t="s">
        <v>11888</v>
      </c>
      <c r="K1354" t="s">
        <v>11889</v>
      </c>
      <c r="L1354" t="s">
        <v>11890</v>
      </c>
      <c r="M1354" t="s">
        <v>11891</v>
      </c>
      <c r="N1354" t="s">
        <v>11892</v>
      </c>
      <c r="O1354" t="s">
        <v>11893</v>
      </c>
      <c r="P1354" t="s">
        <v>11894</v>
      </c>
      <c r="Q1354" t="str">
        <f t="shared" si="21"/>
        <v>No</v>
      </c>
      <c r="R1354" s="8">
        <f>Table3[[#This Row],[actual_price]]*Table3[[#This Row],[rating_count]]</f>
        <v>42904596</v>
      </c>
      <c r="S1354" t="str">
        <f>IF(Table3[[#This Row],[actual_price]]&lt;200, "&lt;₹200", IF(Table3[[#This Row],[actual_price]]&lt;=500, "₹200–₹500", "&gt;₹500"))</f>
        <v>&gt;₹500</v>
      </c>
      <c r="T1354" t="str">
        <f>IF(Table3[[#This Row],[rating_count]]&lt;1000, "Yes", "No")</f>
        <v>No</v>
      </c>
      <c r="U1354" s="8">
        <f>Table3[[#This Row],[rating]] * Table3[[#This Row],[rating_count]]</f>
        <v>42915.6</v>
      </c>
    </row>
    <row r="1355" spans="1:21" x14ac:dyDescent="0.4">
      <c r="A1355" t="s">
        <v>11895</v>
      </c>
      <c r="B1355" t="s">
        <v>11896</v>
      </c>
      <c r="C1355" t="s">
        <v>8773</v>
      </c>
      <c r="D1355" s="2">
        <v>8699</v>
      </c>
      <c r="E1355" s="2">
        <v>16899</v>
      </c>
      <c r="F1355" s="1">
        <v>0.49</v>
      </c>
      <c r="G1355">
        <v>4.2</v>
      </c>
      <c r="H1355" s="4">
        <v>3195</v>
      </c>
      <c r="I1355" t="s">
        <v>11897</v>
      </c>
      <c r="J1355" t="s">
        <v>11898</v>
      </c>
      <c r="K1355" t="s">
        <v>11899</v>
      </c>
      <c r="L1355" t="s">
        <v>11900</v>
      </c>
      <c r="M1355" t="s">
        <v>11901</v>
      </c>
      <c r="N1355" t="s">
        <v>11902</v>
      </c>
      <c r="O1355" t="s">
        <v>11903</v>
      </c>
      <c r="P1355" t="s">
        <v>11904</v>
      </c>
      <c r="Q1355" t="str">
        <f t="shared" si="21"/>
        <v>No</v>
      </c>
      <c r="R1355" s="8">
        <f>Table3[[#This Row],[actual_price]]*Table3[[#This Row],[rating_count]]</f>
        <v>53992305</v>
      </c>
      <c r="S1355" t="str">
        <f>IF(Table3[[#This Row],[actual_price]]&lt;200, "&lt;₹200", IF(Table3[[#This Row],[actual_price]]&lt;=500, "₹200–₹500", "&gt;₹500"))</f>
        <v>&gt;₹500</v>
      </c>
      <c r="T1355" t="str">
        <f>IF(Table3[[#This Row],[rating_count]]&lt;1000, "Yes", "No")</f>
        <v>No</v>
      </c>
      <c r="U1355" s="8">
        <f>Table3[[#This Row],[rating]] * Table3[[#This Row],[rating_count]]</f>
        <v>13419</v>
      </c>
    </row>
    <row r="1356" spans="1:21" x14ac:dyDescent="0.4">
      <c r="A1356" t="s">
        <v>11905</v>
      </c>
      <c r="B1356" t="s">
        <v>11906</v>
      </c>
      <c r="C1356" t="s">
        <v>11907</v>
      </c>
      <c r="D1356" s="2">
        <v>42990</v>
      </c>
      <c r="E1356" s="2">
        <v>75990</v>
      </c>
      <c r="F1356" s="1">
        <v>0.43</v>
      </c>
      <c r="G1356">
        <v>4.3</v>
      </c>
      <c r="H1356" s="4">
        <v>3231</v>
      </c>
      <c r="I1356" t="s">
        <v>11908</v>
      </c>
      <c r="J1356" t="s">
        <v>11909</v>
      </c>
      <c r="K1356" t="s">
        <v>11910</v>
      </c>
      <c r="L1356" t="s">
        <v>11911</v>
      </c>
      <c r="M1356" t="s">
        <v>11912</v>
      </c>
      <c r="N1356" t="s">
        <v>11913</v>
      </c>
      <c r="O1356" t="s">
        <v>11914</v>
      </c>
      <c r="P1356" t="s">
        <v>11915</v>
      </c>
      <c r="Q1356" t="str">
        <f t="shared" si="21"/>
        <v>No</v>
      </c>
      <c r="R1356" s="8">
        <f>Table3[[#This Row],[actual_price]]*Table3[[#This Row],[rating_count]]</f>
        <v>245523690</v>
      </c>
      <c r="S1356" t="str">
        <f>IF(Table3[[#This Row],[actual_price]]&lt;200, "&lt;₹200", IF(Table3[[#This Row],[actual_price]]&lt;=500, "₹200–₹500", "&gt;₹500"))</f>
        <v>&gt;₹500</v>
      </c>
      <c r="T1356" t="str">
        <f>IF(Table3[[#This Row],[rating_count]]&lt;1000, "Yes", "No")</f>
        <v>No</v>
      </c>
      <c r="U1356" s="8">
        <f>Table3[[#This Row],[rating]] * Table3[[#This Row],[rating_count]]</f>
        <v>13893.3</v>
      </c>
    </row>
    <row r="1357" spans="1:21" x14ac:dyDescent="0.4">
      <c r="A1357" t="s">
        <v>11916</v>
      </c>
      <c r="B1357" t="s">
        <v>11917</v>
      </c>
      <c r="C1357" t="s">
        <v>9633</v>
      </c>
      <c r="D1357">
        <v>825</v>
      </c>
      <c r="E1357">
        <v>825</v>
      </c>
      <c r="F1357" s="1">
        <v>0</v>
      </c>
      <c r="G1357">
        <v>4</v>
      </c>
      <c r="H1357" s="4">
        <v>3246</v>
      </c>
      <c r="I1357" t="s">
        <v>11918</v>
      </c>
      <c r="J1357" t="s">
        <v>11919</v>
      </c>
      <c r="K1357" t="s">
        <v>11920</v>
      </c>
      <c r="L1357" t="s">
        <v>11921</v>
      </c>
      <c r="M1357" t="s">
        <v>11922</v>
      </c>
      <c r="N1357" t="s">
        <v>11923</v>
      </c>
      <c r="O1357" t="s">
        <v>11924</v>
      </c>
      <c r="P1357" t="s">
        <v>11925</v>
      </c>
      <c r="Q1357" t="str">
        <f t="shared" si="21"/>
        <v>No</v>
      </c>
      <c r="R1357" s="8">
        <f>Table3[[#This Row],[actual_price]]*Table3[[#This Row],[rating_count]]</f>
        <v>2677950</v>
      </c>
      <c r="S1357" t="str">
        <f>IF(Table3[[#This Row],[actual_price]]&lt;200, "&lt;₹200", IF(Table3[[#This Row],[actual_price]]&lt;=500, "₹200–₹500", "&gt;₹500"))</f>
        <v>&gt;₹500</v>
      </c>
      <c r="T1357" t="str">
        <f>IF(Table3[[#This Row],[rating_count]]&lt;1000, "Yes", "No")</f>
        <v>No</v>
      </c>
      <c r="U1357" s="8">
        <f>Table3[[#This Row],[rating]] * Table3[[#This Row],[rating_count]]</f>
        <v>12984</v>
      </c>
    </row>
    <row r="1358" spans="1:21" x14ac:dyDescent="0.4">
      <c r="A1358" t="s">
        <v>11926</v>
      </c>
      <c r="B1358" t="s">
        <v>11927</v>
      </c>
      <c r="C1358" t="s">
        <v>9284</v>
      </c>
      <c r="D1358">
        <v>161</v>
      </c>
      <c r="E1358">
        <v>300</v>
      </c>
      <c r="F1358" s="1">
        <v>0.46</v>
      </c>
      <c r="G1358">
        <v>2.6</v>
      </c>
      <c r="H1358" s="4">
        <v>24</v>
      </c>
      <c r="I1358" t="s">
        <v>11928</v>
      </c>
      <c r="J1358" t="s">
        <v>11929</v>
      </c>
      <c r="K1358" t="s">
        <v>11930</v>
      </c>
      <c r="L1358" t="s">
        <v>11931</v>
      </c>
      <c r="M1358" t="s">
        <v>11932</v>
      </c>
      <c r="N1358" t="s">
        <v>11933</v>
      </c>
      <c r="O1358" t="s">
        <v>11934</v>
      </c>
      <c r="P1358" t="s">
        <v>11935</v>
      </c>
      <c r="Q1358" t="str">
        <f t="shared" si="21"/>
        <v>No</v>
      </c>
      <c r="R1358" s="8">
        <f>Table3[[#This Row],[actual_price]]*Table3[[#This Row],[rating_count]]</f>
        <v>7200</v>
      </c>
      <c r="S1358" t="str">
        <f>IF(Table3[[#This Row],[actual_price]]&lt;200, "&lt;₹200", IF(Table3[[#This Row],[actual_price]]&lt;=500, "₹200–₹500", "&gt;₹500"))</f>
        <v>₹200–₹500</v>
      </c>
      <c r="T1358" t="str">
        <f>IF(Table3[[#This Row],[rating_count]]&lt;1000, "Yes", "No")</f>
        <v>Yes</v>
      </c>
      <c r="U1358" s="8">
        <f>Table3[[#This Row],[rating]] * Table3[[#This Row],[rating_count]]</f>
        <v>62.400000000000006</v>
      </c>
    </row>
    <row r="1359" spans="1:21" x14ac:dyDescent="0.4">
      <c r="A1359" t="s">
        <v>11936</v>
      </c>
      <c r="B1359" t="s">
        <v>11937</v>
      </c>
      <c r="C1359" t="s">
        <v>8647</v>
      </c>
      <c r="D1359">
        <v>697</v>
      </c>
      <c r="E1359" s="2">
        <v>1499</v>
      </c>
      <c r="F1359" s="1">
        <v>0.54</v>
      </c>
      <c r="G1359">
        <v>3.8</v>
      </c>
      <c r="H1359" s="4">
        <v>144</v>
      </c>
      <c r="I1359" t="s">
        <v>11938</v>
      </c>
      <c r="J1359" t="s">
        <v>11939</v>
      </c>
      <c r="K1359" t="s">
        <v>11940</v>
      </c>
      <c r="L1359" t="s">
        <v>11941</v>
      </c>
      <c r="M1359" t="s">
        <v>11942</v>
      </c>
      <c r="N1359" t="s">
        <v>11943</v>
      </c>
      <c r="O1359" t="s">
        <v>11944</v>
      </c>
      <c r="P1359" t="s">
        <v>11945</v>
      </c>
      <c r="Q1359" t="str">
        <f t="shared" si="21"/>
        <v>Yes</v>
      </c>
      <c r="R1359" s="8">
        <f>Table3[[#This Row],[actual_price]]*Table3[[#This Row],[rating_count]]</f>
        <v>215856</v>
      </c>
      <c r="S1359" t="str">
        <f>IF(Table3[[#This Row],[actual_price]]&lt;200, "&lt;₹200", IF(Table3[[#This Row],[actual_price]]&lt;=500, "₹200–₹500", "&gt;₹500"))</f>
        <v>&gt;₹500</v>
      </c>
      <c r="T1359" t="str">
        <f>IF(Table3[[#This Row],[rating_count]]&lt;1000, "Yes", "No")</f>
        <v>Yes</v>
      </c>
      <c r="U1359" s="8">
        <f>Table3[[#This Row],[rating]] * Table3[[#This Row],[rating_count]]</f>
        <v>547.19999999999993</v>
      </c>
    </row>
    <row r="1360" spans="1:21" x14ac:dyDescent="0.4">
      <c r="A1360" t="s">
        <v>11946</v>
      </c>
      <c r="B1360" t="s">
        <v>11947</v>
      </c>
      <c r="C1360" t="s">
        <v>11948</v>
      </c>
      <c r="D1360">
        <v>688</v>
      </c>
      <c r="E1360">
        <v>747</v>
      </c>
      <c r="F1360" s="1">
        <v>0.08</v>
      </c>
      <c r="G1360">
        <v>4.5</v>
      </c>
      <c r="H1360" s="4">
        <v>2280</v>
      </c>
      <c r="I1360" t="s">
        <v>11949</v>
      </c>
      <c r="J1360" t="s">
        <v>11950</v>
      </c>
      <c r="K1360" t="s">
        <v>11951</v>
      </c>
      <c r="L1360" t="s">
        <v>11952</v>
      </c>
      <c r="M1360" t="s">
        <v>11953</v>
      </c>
      <c r="N1360" t="s">
        <v>11954</v>
      </c>
      <c r="O1360" t="s">
        <v>11955</v>
      </c>
      <c r="P1360" t="s">
        <v>11956</v>
      </c>
      <c r="Q1360" t="str">
        <f t="shared" si="21"/>
        <v>No</v>
      </c>
      <c r="R1360" s="8">
        <f>Table3[[#This Row],[actual_price]]*Table3[[#This Row],[rating_count]]</f>
        <v>1703160</v>
      </c>
      <c r="S1360" t="str">
        <f>IF(Table3[[#This Row],[actual_price]]&lt;200, "&lt;₹200", IF(Table3[[#This Row],[actual_price]]&lt;=500, "₹200–₹500", "&gt;₹500"))</f>
        <v>&gt;₹500</v>
      </c>
      <c r="T1360" t="str">
        <f>IF(Table3[[#This Row],[rating_count]]&lt;1000, "Yes", "No")</f>
        <v>No</v>
      </c>
      <c r="U1360" s="8">
        <f>Table3[[#This Row],[rating]] * Table3[[#This Row],[rating_count]]</f>
        <v>10260</v>
      </c>
    </row>
    <row r="1361" spans="1:21" x14ac:dyDescent="0.4">
      <c r="A1361" t="s">
        <v>11957</v>
      </c>
      <c r="B1361" t="s">
        <v>11958</v>
      </c>
      <c r="C1361" t="s">
        <v>9397</v>
      </c>
      <c r="D1361" s="2">
        <v>2199</v>
      </c>
      <c r="E1361" s="2">
        <v>3999</v>
      </c>
      <c r="F1361" s="1">
        <v>0.45</v>
      </c>
      <c r="G1361">
        <v>3.5</v>
      </c>
      <c r="H1361" s="4">
        <v>340</v>
      </c>
      <c r="I1361" t="s">
        <v>11959</v>
      </c>
      <c r="J1361" t="s">
        <v>11960</v>
      </c>
      <c r="K1361" t="s">
        <v>11961</v>
      </c>
      <c r="L1361" t="s">
        <v>11962</v>
      </c>
      <c r="M1361" t="s">
        <v>11963</v>
      </c>
      <c r="N1361" t="s">
        <v>11964</v>
      </c>
      <c r="O1361" t="s">
        <v>11965</v>
      </c>
      <c r="P1361" t="s">
        <v>11966</v>
      </c>
      <c r="Q1361" t="str">
        <f t="shared" si="21"/>
        <v>No</v>
      </c>
      <c r="R1361" s="8">
        <f>Table3[[#This Row],[actual_price]]*Table3[[#This Row],[rating_count]]</f>
        <v>1359660</v>
      </c>
      <c r="S1361" t="str">
        <f>IF(Table3[[#This Row],[actual_price]]&lt;200, "&lt;₹200", IF(Table3[[#This Row],[actual_price]]&lt;=500, "₹200–₹500", "&gt;₹500"))</f>
        <v>&gt;₹500</v>
      </c>
      <c r="T1361" t="str">
        <f>IF(Table3[[#This Row],[rating_count]]&lt;1000, "Yes", "No")</f>
        <v>Yes</v>
      </c>
      <c r="U1361" s="8">
        <f>Table3[[#This Row],[rating]] * Table3[[#This Row],[rating_count]]</f>
        <v>1190</v>
      </c>
    </row>
    <row r="1362" spans="1:21" x14ac:dyDescent="0.4">
      <c r="A1362" t="s">
        <v>11967</v>
      </c>
      <c r="B1362" t="s">
        <v>11968</v>
      </c>
      <c r="C1362" t="s">
        <v>8563</v>
      </c>
      <c r="D1362" s="2">
        <v>6850</v>
      </c>
      <c r="E1362" s="2">
        <v>11990</v>
      </c>
      <c r="F1362" s="1">
        <v>0.43</v>
      </c>
      <c r="G1362">
        <v>3.9</v>
      </c>
      <c r="H1362" s="4">
        <v>144</v>
      </c>
      <c r="I1362" t="s">
        <v>11969</v>
      </c>
      <c r="J1362" t="s">
        <v>11970</v>
      </c>
      <c r="K1362" t="s">
        <v>11971</v>
      </c>
      <c r="L1362" t="s">
        <v>11972</v>
      </c>
      <c r="M1362" t="s">
        <v>11973</v>
      </c>
      <c r="N1362" t="s">
        <v>11974</v>
      </c>
      <c r="O1362" t="s">
        <v>11975</v>
      </c>
      <c r="P1362" t="s">
        <v>11976</v>
      </c>
      <c r="Q1362" t="str">
        <f t="shared" si="21"/>
        <v>No</v>
      </c>
      <c r="R1362" s="8">
        <f>Table3[[#This Row],[actual_price]]*Table3[[#This Row],[rating_count]]</f>
        <v>1726560</v>
      </c>
      <c r="S1362" t="str">
        <f>IF(Table3[[#This Row],[actual_price]]&lt;200, "&lt;₹200", IF(Table3[[#This Row],[actual_price]]&lt;=500, "₹200–₹500", "&gt;₹500"))</f>
        <v>&gt;₹500</v>
      </c>
      <c r="T1362" t="str">
        <f>IF(Table3[[#This Row],[rating_count]]&lt;1000, "Yes", "No")</f>
        <v>Yes</v>
      </c>
      <c r="U1362" s="8">
        <f>Table3[[#This Row],[rating]] * Table3[[#This Row],[rating_count]]</f>
        <v>561.6</v>
      </c>
    </row>
    <row r="1363" spans="1:21" x14ac:dyDescent="0.4">
      <c r="A1363" t="s">
        <v>11977</v>
      </c>
      <c r="B1363" t="s">
        <v>11978</v>
      </c>
      <c r="C1363" t="s">
        <v>8721</v>
      </c>
      <c r="D1363" s="2">
        <v>2699</v>
      </c>
      <c r="E1363" s="2">
        <v>3799</v>
      </c>
      <c r="F1363" s="1">
        <v>0.28999999999999998</v>
      </c>
      <c r="G1363">
        <v>4</v>
      </c>
      <c r="H1363" s="4">
        <v>727</v>
      </c>
      <c r="I1363" t="s">
        <v>11979</v>
      </c>
      <c r="J1363" t="s">
        <v>11980</v>
      </c>
      <c r="K1363" t="s">
        <v>11981</v>
      </c>
      <c r="L1363" t="s">
        <v>11982</v>
      </c>
      <c r="M1363" t="s">
        <v>11983</v>
      </c>
      <c r="N1363" t="s">
        <v>11984</v>
      </c>
      <c r="O1363" t="s">
        <v>11985</v>
      </c>
      <c r="P1363" t="s">
        <v>11986</v>
      </c>
      <c r="Q1363" t="str">
        <f t="shared" si="21"/>
        <v>No</v>
      </c>
      <c r="R1363" s="8">
        <f>Table3[[#This Row],[actual_price]]*Table3[[#This Row],[rating_count]]</f>
        <v>2761873</v>
      </c>
      <c r="S1363" t="str">
        <f>IF(Table3[[#This Row],[actual_price]]&lt;200, "&lt;₹200", IF(Table3[[#This Row],[actual_price]]&lt;=500, "₹200–₹500", "&gt;₹500"))</f>
        <v>&gt;₹500</v>
      </c>
      <c r="T1363" t="str">
        <f>IF(Table3[[#This Row],[rating_count]]&lt;1000, "Yes", "No")</f>
        <v>Yes</v>
      </c>
      <c r="U1363" s="8">
        <f>Table3[[#This Row],[rating]] * Table3[[#This Row],[rating_count]]</f>
        <v>2908</v>
      </c>
    </row>
    <row r="1364" spans="1:21" x14ac:dyDescent="0.4">
      <c r="A1364" t="s">
        <v>11987</v>
      </c>
      <c r="B1364" t="s">
        <v>11988</v>
      </c>
      <c r="C1364" t="s">
        <v>11989</v>
      </c>
      <c r="D1364">
        <v>899</v>
      </c>
      <c r="E1364" s="2">
        <v>1999</v>
      </c>
      <c r="F1364" s="1">
        <v>0.55000000000000004</v>
      </c>
      <c r="G1364">
        <v>4</v>
      </c>
      <c r="H1364" s="4">
        <v>832</v>
      </c>
      <c r="I1364" t="s">
        <v>11990</v>
      </c>
      <c r="J1364" t="s">
        <v>11991</v>
      </c>
      <c r="K1364" t="s">
        <v>11992</v>
      </c>
      <c r="L1364" t="s">
        <v>11993</v>
      </c>
      <c r="M1364" t="s">
        <v>11994</v>
      </c>
      <c r="N1364" t="s">
        <v>11995</v>
      </c>
      <c r="O1364" t="s">
        <v>11996</v>
      </c>
      <c r="P1364" t="s">
        <v>11997</v>
      </c>
      <c r="Q1364" t="str">
        <f t="shared" si="21"/>
        <v>Yes</v>
      </c>
      <c r="R1364" s="8">
        <f>Table3[[#This Row],[actual_price]]*Table3[[#This Row],[rating_count]]</f>
        <v>1663168</v>
      </c>
      <c r="S1364" t="str">
        <f>IF(Table3[[#This Row],[actual_price]]&lt;200, "&lt;₹200", IF(Table3[[#This Row],[actual_price]]&lt;=500, "₹200–₹500", "&gt;₹500"))</f>
        <v>&gt;₹500</v>
      </c>
      <c r="T1364" t="str">
        <f>IF(Table3[[#This Row],[rating_count]]&lt;1000, "Yes", "No")</f>
        <v>Yes</v>
      </c>
      <c r="U1364" s="8">
        <f>Table3[[#This Row],[rating]] * Table3[[#This Row],[rating_count]]</f>
        <v>3328</v>
      </c>
    </row>
    <row r="1365" spans="1:21" x14ac:dyDescent="0.4">
      <c r="A1365" t="s">
        <v>11998</v>
      </c>
      <c r="B1365" t="s">
        <v>11999</v>
      </c>
      <c r="C1365" t="s">
        <v>8563</v>
      </c>
      <c r="D1365" s="2">
        <v>1090</v>
      </c>
      <c r="E1365" s="2">
        <v>2999</v>
      </c>
      <c r="F1365" s="1">
        <v>0.64</v>
      </c>
      <c r="G1365">
        <v>3.5</v>
      </c>
      <c r="H1365" s="4">
        <v>57</v>
      </c>
      <c r="I1365" t="s">
        <v>12000</v>
      </c>
      <c r="J1365" t="s">
        <v>12001</v>
      </c>
      <c r="K1365" t="s">
        <v>12002</v>
      </c>
      <c r="L1365" t="s">
        <v>12003</v>
      </c>
      <c r="M1365" t="s">
        <v>12004</v>
      </c>
      <c r="N1365" t="s">
        <v>12005</v>
      </c>
      <c r="O1365" t="s">
        <v>12006</v>
      </c>
      <c r="P1365" t="s">
        <v>12007</v>
      </c>
      <c r="Q1365" t="str">
        <f t="shared" si="21"/>
        <v>Yes</v>
      </c>
      <c r="R1365" s="8">
        <f>Table3[[#This Row],[actual_price]]*Table3[[#This Row],[rating_count]]</f>
        <v>170943</v>
      </c>
      <c r="S1365" t="str">
        <f>IF(Table3[[#This Row],[actual_price]]&lt;200, "&lt;₹200", IF(Table3[[#This Row],[actual_price]]&lt;=500, "₹200–₹500", "&gt;₹500"))</f>
        <v>&gt;₹500</v>
      </c>
      <c r="T1365" t="str">
        <f>IF(Table3[[#This Row],[rating_count]]&lt;1000, "Yes", "No")</f>
        <v>Yes</v>
      </c>
      <c r="U1365" s="8">
        <f>Table3[[#This Row],[rating]] * Table3[[#This Row],[rating_count]]</f>
        <v>199.5</v>
      </c>
    </row>
    <row r="1366" spans="1:21" x14ac:dyDescent="0.4">
      <c r="A1366" t="s">
        <v>12008</v>
      </c>
      <c r="B1366" t="s">
        <v>12009</v>
      </c>
      <c r="C1366" t="s">
        <v>8585</v>
      </c>
      <c r="D1366">
        <v>295</v>
      </c>
      <c r="E1366">
        <v>599</v>
      </c>
      <c r="F1366" s="1">
        <v>0.51</v>
      </c>
      <c r="G1366">
        <v>4</v>
      </c>
      <c r="H1366" s="4">
        <v>1644</v>
      </c>
      <c r="I1366" t="s">
        <v>12010</v>
      </c>
      <c r="J1366" t="s">
        <v>12011</v>
      </c>
      <c r="K1366" t="s">
        <v>12012</v>
      </c>
      <c r="L1366" t="s">
        <v>12013</v>
      </c>
      <c r="M1366" t="s">
        <v>12014</v>
      </c>
      <c r="N1366" t="s">
        <v>12015</v>
      </c>
      <c r="O1366" t="s">
        <v>12016</v>
      </c>
      <c r="P1366" t="s">
        <v>12017</v>
      </c>
      <c r="Q1366" t="str">
        <f t="shared" si="21"/>
        <v>Yes</v>
      </c>
      <c r="R1366" s="8">
        <f>Table3[[#This Row],[actual_price]]*Table3[[#This Row],[rating_count]]</f>
        <v>984756</v>
      </c>
      <c r="S1366" t="str">
        <f>IF(Table3[[#This Row],[actual_price]]&lt;200, "&lt;₹200", IF(Table3[[#This Row],[actual_price]]&lt;=500, "₹200–₹500", "&gt;₹500"))</f>
        <v>&gt;₹500</v>
      </c>
      <c r="T1366" t="str">
        <f>IF(Table3[[#This Row],[rating_count]]&lt;1000, "Yes", "No")</f>
        <v>No</v>
      </c>
      <c r="U1366" s="8">
        <f>Table3[[#This Row],[rating]] * Table3[[#This Row],[rating_count]]</f>
        <v>6576</v>
      </c>
    </row>
    <row r="1367" spans="1:21" x14ac:dyDescent="0.4">
      <c r="A1367" t="s">
        <v>12018</v>
      </c>
      <c r="B1367" t="s">
        <v>12019</v>
      </c>
      <c r="C1367" t="s">
        <v>8762</v>
      </c>
      <c r="D1367">
        <v>479</v>
      </c>
      <c r="E1367" s="2">
        <v>1999</v>
      </c>
      <c r="F1367" s="1">
        <v>0.76</v>
      </c>
      <c r="G1367">
        <v>3.4</v>
      </c>
      <c r="H1367" s="4">
        <v>1066</v>
      </c>
      <c r="I1367" t="s">
        <v>12020</v>
      </c>
      <c r="J1367" t="s">
        <v>12021</v>
      </c>
      <c r="K1367" t="s">
        <v>12022</v>
      </c>
      <c r="L1367" t="s">
        <v>12023</v>
      </c>
      <c r="M1367" t="s">
        <v>12024</v>
      </c>
      <c r="N1367" t="s">
        <v>12025</v>
      </c>
      <c r="O1367" t="s">
        <v>12026</v>
      </c>
      <c r="P1367" t="s">
        <v>12027</v>
      </c>
      <c r="Q1367" t="str">
        <f t="shared" si="21"/>
        <v>Yes</v>
      </c>
      <c r="R1367" s="8">
        <f>Table3[[#This Row],[actual_price]]*Table3[[#This Row],[rating_count]]</f>
        <v>2130934</v>
      </c>
      <c r="S1367" t="str">
        <f>IF(Table3[[#This Row],[actual_price]]&lt;200, "&lt;₹200", IF(Table3[[#This Row],[actual_price]]&lt;=500, "₹200–₹500", "&gt;₹500"))</f>
        <v>&gt;₹500</v>
      </c>
      <c r="T1367" t="str">
        <f>IF(Table3[[#This Row],[rating_count]]&lt;1000, "Yes", "No")</f>
        <v>No</v>
      </c>
      <c r="U1367" s="8">
        <f>Table3[[#This Row],[rating]] * Table3[[#This Row],[rating_count]]</f>
        <v>3624.4</v>
      </c>
    </row>
    <row r="1368" spans="1:21" x14ac:dyDescent="0.4">
      <c r="A1368" t="s">
        <v>12028</v>
      </c>
      <c r="B1368" t="s">
        <v>12029</v>
      </c>
      <c r="C1368" t="s">
        <v>8721</v>
      </c>
      <c r="D1368" s="2">
        <v>2949</v>
      </c>
      <c r="E1368" s="2">
        <v>4849</v>
      </c>
      <c r="F1368" s="1">
        <v>0.39</v>
      </c>
      <c r="G1368">
        <v>4.2</v>
      </c>
      <c r="H1368" s="4">
        <v>7968</v>
      </c>
      <c r="I1368" t="s">
        <v>12030</v>
      </c>
      <c r="J1368" t="s">
        <v>12031</v>
      </c>
      <c r="K1368" t="s">
        <v>12032</v>
      </c>
      <c r="L1368" t="s">
        <v>12033</v>
      </c>
      <c r="M1368" t="s">
        <v>12034</v>
      </c>
      <c r="N1368" t="s">
        <v>12035</v>
      </c>
      <c r="O1368" t="s">
        <v>12036</v>
      </c>
      <c r="P1368" t="s">
        <v>12037</v>
      </c>
      <c r="Q1368" t="str">
        <f t="shared" si="21"/>
        <v>No</v>
      </c>
      <c r="R1368" s="8">
        <f>Table3[[#This Row],[actual_price]]*Table3[[#This Row],[rating_count]]</f>
        <v>38636832</v>
      </c>
      <c r="S1368" t="str">
        <f>IF(Table3[[#This Row],[actual_price]]&lt;200, "&lt;₹200", IF(Table3[[#This Row],[actual_price]]&lt;=500, "₹200–₹500", "&gt;₹500"))</f>
        <v>&gt;₹500</v>
      </c>
      <c r="T1368" t="str">
        <f>IF(Table3[[#This Row],[rating_count]]&lt;1000, "Yes", "No")</f>
        <v>No</v>
      </c>
      <c r="U1368" s="8">
        <f>Table3[[#This Row],[rating]] * Table3[[#This Row],[rating_count]]</f>
        <v>33465.599999999999</v>
      </c>
    </row>
    <row r="1369" spans="1:21" x14ac:dyDescent="0.4">
      <c r="A1369" t="s">
        <v>12038</v>
      </c>
      <c r="B1369" t="s">
        <v>12039</v>
      </c>
      <c r="C1369" t="s">
        <v>8844</v>
      </c>
      <c r="D1369">
        <v>335</v>
      </c>
      <c r="E1369">
        <v>510</v>
      </c>
      <c r="F1369" s="1">
        <v>0.34</v>
      </c>
      <c r="G1369">
        <v>3.8</v>
      </c>
      <c r="H1369" s="4">
        <v>3195</v>
      </c>
      <c r="I1369" t="s">
        <v>12040</v>
      </c>
      <c r="J1369" t="s">
        <v>12041</v>
      </c>
      <c r="K1369" t="s">
        <v>12042</v>
      </c>
      <c r="L1369" t="s">
        <v>12043</v>
      </c>
      <c r="M1369" t="s">
        <v>12044</v>
      </c>
      <c r="N1369" t="s">
        <v>12045</v>
      </c>
      <c r="O1369" t="s">
        <v>12046</v>
      </c>
      <c r="P1369" t="s">
        <v>12047</v>
      </c>
      <c r="Q1369" t="str">
        <f t="shared" si="21"/>
        <v>No</v>
      </c>
      <c r="R1369" s="8">
        <f>Table3[[#This Row],[actual_price]]*Table3[[#This Row],[rating_count]]</f>
        <v>1629450</v>
      </c>
      <c r="S1369" t="str">
        <f>IF(Table3[[#This Row],[actual_price]]&lt;200, "&lt;₹200", IF(Table3[[#This Row],[actual_price]]&lt;=500, "₹200–₹500", "&gt;₹500"))</f>
        <v>&gt;₹500</v>
      </c>
      <c r="T1369" t="str">
        <f>IF(Table3[[#This Row],[rating_count]]&lt;1000, "Yes", "No")</f>
        <v>No</v>
      </c>
      <c r="U1369" s="8">
        <f>Table3[[#This Row],[rating]] * Table3[[#This Row],[rating_count]]</f>
        <v>12141</v>
      </c>
    </row>
    <row r="1370" spans="1:21" x14ac:dyDescent="0.4">
      <c r="A1370" t="s">
        <v>12048</v>
      </c>
      <c r="B1370" t="s">
        <v>12049</v>
      </c>
      <c r="C1370" t="s">
        <v>9612</v>
      </c>
      <c r="D1370">
        <v>293</v>
      </c>
      <c r="E1370">
        <v>499</v>
      </c>
      <c r="F1370" s="1">
        <v>0.41</v>
      </c>
      <c r="G1370">
        <v>4.0999999999999996</v>
      </c>
      <c r="H1370" s="4">
        <v>1456</v>
      </c>
      <c r="I1370" t="s">
        <v>12050</v>
      </c>
      <c r="J1370" t="s">
        <v>12051</v>
      </c>
      <c r="K1370" t="s">
        <v>12052</v>
      </c>
      <c r="L1370" t="s">
        <v>12053</v>
      </c>
      <c r="M1370" t="s">
        <v>12054</v>
      </c>
      <c r="N1370" t="s">
        <v>12055</v>
      </c>
      <c r="O1370" t="s">
        <v>12056</v>
      </c>
      <c r="P1370" t="s">
        <v>12057</v>
      </c>
      <c r="Q1370" t="str">
        <f t="shared" si="21"/>
        <v>No</v>
      </c>
      <c r="R1370" s="8">
        <f>Table3[[#This Row],[actual_price]]*Table3[[#This Row],[rating_count]]</f>
        <v>726544</v>
      </c>
      <c r="S1370" t="str">
        <f>IF(Table3[[#This Row],[actual_price]]&lt;200, "&lt;₹200", IF(Table3[[#This Row],[actual_price]]&lt;=500, "₹200–₹500", "&gt;₹500"))</f>
        <v>₹200–₹500</v>
      </c>
      <c r="T1370" t="str">
        <f>IF(Table3[[#This Row],[rating_count]]&lt;1000, "Yes", "No")</f>
        <v>No</v>
      </c>
      <c r="U1370" s="8">
        <f>Table3[[#This Row],[rating]] * Table3[[#This Row],[rating_count]]</f>
        <v>5969.5999999999995</v>
      </c>
    </row>
    <row r="1371" spans="1:21" x14ac:dyDescent="0.4">
      <c r="A1371" t="s">
        <v>12058</v>
      </c>
      <c r="B1371" t="s">
        <v>12059</v>
      </c>
      <c r="C1371" t="s">
        <v>12060</v>
      </c>
      <c r="D1371">
        <v>599</v>
      </c>
      <c r="E1371" s="2">
        <v>1299</v>
      </c>
      <c r="F1371" s="1">
        <v>0.54</v>
      </c>
      <c r="G1371">
        <v>4.2</v>
      </c>
      <c r="H1371" s="4">
        <v>590</v>
      </c>
      <c r="I1371" t="s">
        <v>12061</v>
      </c>
      <c r="J1371" t="s">
        <v>12062</v>
      </c>
      <c r="K1371" t="s">
        <v>12063</v>
      </c>
      <c r="L1371" t="s">
        <v>12064</v>
      </c>
      <c r="M1371" t="s">
        <v>12065</v>
      </c>
      <c r="N1371" t="s">
        <v>12066</v>
      </c>
      <c r="O1371" t="s">
        <v>12067</v>
      </c>
      <c r="P1371" t="s">
        <v>12068</v>
      </c>
      <c r="Q1371" t="str">
        <f t="shared" si="21"/>
        <v>Yes</v>
      </c>
      <c r="R1371" s="8">
        <f>Table3[[#This Row],[actual_price]]*Table3[[#This Row],[rating_count]]</f>
        <v>766410</v>
      </c>
      <c r="S1371" t="str">
        <f>IF(Table3[[#This Row],[actual_price]]&lt;200, "&lt;₹200", IF(Table3[[#This Row],[actual_price]]&lt;=500, "₹200–₹500", "&gt;₹500"))</f>
        <v>&gt;₹500</v>
      </c>
      <c r="T1371" t="str">
        <f>IF(Table3[[#This Row],[rating_count]]&lt;1000, "Yes", "No")</f>
        <v>Yes</v>
      </c>
      <c r="U1371" s="8">
        <f>Table3[[#This Row],[rating]] * Table3[[#This Row],[rating_count]]</f>
        <v>2478</v>
      </c>
    </row>
    <row r="1372" spans="1:21" x14ac:dyDescent="0.4">
      <c r="A1372" t="s">
        <v>12069</v>
      </c>
      <c r="B1372" t="s">
        <v>12070</v>
      </c>
      <c r="C1372" t="s">
        <v>9633</v>
      </c>
      <c r="D1372">
        <v>499</v>
      </c>
      <c r="E1372">
        <v>999</v>
      </c>
      <c r="F1372" s="1">
        <v>0.5</v>
      </c>
      <c r="G1372">
        <v>4.3</v>
      </c>
      <c r="H1372" s="4">
        <v>1436</v>
      </c>
      <c r="I1372" t="s">
        <v>12071</v>
      </c>
      <c r="J1372" t="s">
        <v>12072</v>
      </c>
      <c r="K1372" t="s">
        <v>12073</v>
      </c>
      <c r="L1372" t="s">
        <v>12074</v>
      </c>
      <c r="M1372" t="s">
        <v>12075</v>
      </c>
      <c r="N1372" t="s">
        <v>12076</v>
      </c>
      <c r="O1372" t="s">
        <v>12077</v>
      </c>
      <c r="P1372" t="s">
        <v>12078</v>
      </c>
      <c r="Q1372" t="str">
        <f t="shared" si="21"/>
        <v>Yes</v>
      </c>
      <c r="R1372" s="8">
        <f>Table3[[#This Row],[actual_price]]*Table3[[#This Row],[rating_count]]</f>
        <v>1434564</v>
      </c>
      <c r="S1372" t="str">
        <f>IF(Table3[[#This Row],[actual_price]]&lt;200, "&lt;₹200", IF(Table3[[#This Row],[actual_price]]&lt;=500, "₹200–₹500", "&gt;₹500"))</f>
        <v>&gt;₹500</v>
      </c>
      <c r="T1372" t="str">
        <f>IF(Table3[[#This Row],[rating_count]]&lt;1000, "Yes", "No")</f>
        <v>No</v>
      </c>
      <c r="U1372" s="8">
        <f>Table3[[#This Row],[rating]] * Table3[[#This Row],[rating_count]]</f>
        <v>6174.8</v>
      </c>
    </row>
    <row r="1373" spans="1:21" x14ac:dyDescent="0.4">
      <c r="A1373" t="s">
        <v>12079</v>
      </c>
      <c r="B1373" t="s">
        <v>12080</v>
      </c>
      <c r="C1373" t="s">
        <v>8699</v>
      </c>
      <c r="D1373">
        <v>849</v>
      </c>
      <c r="E1373" s="2">
        <v>1190</v>
      </c>
      <c r="F1373" s="1">
        <v>0.28999999999999998</v>
      </c>
      <c r="G1373">
        <v>4.2</v>
      </c>
      <c r="H1373" s="4">
        <v>4184</v>
      </c>
      <c r="I1373" t="s">
        <v>12081</v>
      </c>
      <c r="J1373" t="s">
        <v>12082</v>
      </c>
      <c r="K1373" t="s">
        <v>12083</v>
      </c>
      <c r="L1373" t="s">
        <v>12084</v>
      </c>
      <c r="M1373" t="s">
        <v>12085</v>
      </c>
      <c r="N1373" t="s">
        <v>12086</v>
      </c>
      <c r="O1373" t="s">
        <v>12087</v>
      </c>
      <c r="P1373" t="s">
        <v>12088</v>
      </c>
      <c r="Q1373" t="str">
        <f t="shared" si="21"/>
        <v>No</v>
      </c>
      <c r="R1373" s="8">
        <f>Table3[[#This Row],[actual_price]]*Table3[[#This Row],[rating_count]]</f>
        <v>4978960</v>
      </c>
      <c r="S1373" t="str">
        <f>IF(Table3[[#This Row],[actual_price]]&lt;200, "&lt;₹200", IF(Table3[[#This Row],[actual_price]]&lt;=500, "₹200–₹500", "&gt;₹500"))</f>
        <v>&gt;₹500</v>
      </c>
      <c r="T1373" t="str">
        <f>IF(Table3[[#This Row],[rating_count]]&lt;1000, "Yes", "No")</f>
        <v>No</v>
      </c>
      <c r="U1373" s="8">
        <f>Table3[[#This Row],[rating]] * Table3[[#This Row],[rating_count]]</f>
        <v>17572.8</v>
      </c>
    </row>
    <row r="1374" spans="1:21" x14ac:dyDescent="0.4">
      <c r="A1374" t="s">
        <v>12089</v>
      </c>
      <c r="B1374" t="s">
        <v>12090</v>
      </c>
      <c r="C1374" t="s">
        <v>9612</v>
      </c>
      <c r="D1374">
        <v>249</v>
      </c>
      <c r="E1374">
        <v>400</v>
      </c>
      <c r="F1374" s="1">
        <v>0.38</v>
      </c>
      <c r="G1374">
        <v>4.0999999999999996</v>
      </c>
      <c r="H1374" s="4">
        <v>693</v>
      </c>
      <c r="I1374" t="s">
        <v>12091</v>
      </c>
      <c r="J1374" t="s">
        <v>12092</v>
      </c>
      <c r="K1374" t="s">
        <v>12093</v>
      </c>
      <c r="L1374" t="s">
        <v>12094</v>
      </c>
      <c r="M1374" t="s">
        <v>12095</v>
      </c>
      <c r="N1374" t="s">
        <v>12096</v>
      </c>
      <c r="O1374" t="s">
        <v>12097</v>
      </c>
      <c r="P1374" t="s">
        <v>12098</v>
      </c>
      <c r="Q1374" t="str">
        <f t="shared" si="21"/>
        <v>No</v>
      </c>
      <c r="R1374" s="8">
        <f>Table3[[#This Row],[actual_price]]*Table3[[#This Row],[rating_count]]</f>
        <v>277200</v>
      </c>
      <c r="S1374" t="str">
        <f>IF(Table3[[#This Row],[actual_price]]&lt;200, "&lt;₹200", IF(Table3[[#This Row],[actual_price]]&lt;=500, "₹200–₹500", "&gt;₹500"))</f>
        <v>₹200–₹500</v>
      </c>
      <c r="T1374" t="str">
        <f>IF(Table3[[#This Row],[rating_count]]&lt;1000, "Yes", "No")</f>
        <v>Yes</v>
      </c>
      <c r="U1374" s="8">
        <f>Table3[[#This Row],[rating]] * Table3[[#This Row],[rating_count]]</f>
        <v>2841.2999999999997</v>
      </c>
    </row>
    <row r="1375" spans="1:21" x14ac:dyDescent="0.4">
      <c r="A1375" t="s">
        <v>12099</v>
      </c>
      <c r="B1375" t="s">
        <v>12100</v>
      </c>
      <c r="C1375" t="s">
        <v>9633</v>
      </c>
      <c r="D1375">
        <v>185</v>
      </c>
      <c r="E1375">
        <v>599</v>
      </c>
      <c r="F1375" s="1">
        <v>0.69</v>
      </c>
      <c r="G1375">
        <v>3.9</v>
      </c>
      <c r="H1375" s="4">
        <v>1306</v>
      </c>
      <c r="I1375" t="s">
        <v>12101</v>
      </c>
      <c r="J1375" t="s">
        <v>12102</v>
      </c>
      <c r="K1375" t="s">
        <v>12103</v>
      </c>
      <c r="L1375" t="s">
        <v>12104</v>
      </c>
      <c r="M1375" t="s">
        <v>12105</v>
      </c>
      <c r="N1375" t="s">
        <v>12106</v>
      </c>
      <c r="O1375" t="s">
        <v>12107</v>
      </c>
      <c r="P1375" t="s">
        <v>12108</v>
      </c>
      <c r="Q1375" t="str">
        <f t="shared" si="21"/>
        <v>Yes</v>
      </c>
      <c r="R1375" s="8">
        <f>Table3[[#This Row],[actual_price]]*Table3[[#This Row],[rating_count]]</f>
        <v>782294</v>
      </c>
      <c r="S1375" t="str">
        <f>IF(Table3[[#This Row],[actual_price]]&lt;200, "&lt;₹200", IF(Table3[[#This Row],[actual_price]]&lt;=500, "₹200–₹500", "&gt;₹500"))</f>
        <v>&gt;₹500</v>
      </c>
      <c r="T1375" t="str">
        <f>IF(Table3[[#This Row],[rating_count]]&lt;1000, "Yes", "No")</f>
        <v>No</v>
      </c>
      <c r="U1375" s="8">
        <f>Table3[[#This Row],[rating]] * Table3[[#This Row],[rating_count]]</f>
        <v>5093.3999999999996</v>
      </c>
    </row>
    <row r="1376" spans="1:21" x14ac:dyDescent="0.4">
      <c r="A1376" t="s">
        <v>12109</v>
      </c>
      <c r="B1376" t="s">
        <v>12110</v>
      </c>
      <c r="C1376" t="s">
        <v>8563</v>
      </c>
      <c r="D1376">
        <v>778</v>
      </c>
      <c r="E1376">
        <v>999</v>
      </c>
      <c r="F1376" s="1">
        <v>0.22</v>
      </c>
      <c r="G1376">
        <v>3.3</v>
      </c>
      <c r="H1376" s="4">
        <v>8</v>
      </c>
      <c r="I1376" t="s">
        <v>12111</v>
      </c>
      <c r="J1376" t="s">
        <v>12112</v>
      </c>
      <c r="K1376" t="s">
        <v>12113</v>
      </c>
      <c r="L1376" t="s">
        <v>12114</v>
      </c>
      <c r="M1376" t="s">
        <v>12115</v>
      </c>
      <c r="N1376" t="s">
        <v>12116</v>
      </c>
      <c r="O1376" t="s">
        <v>12117</v>
      </c>
      <c r="P1376" t="s">
        <v>12118</v>
      </c>
      <c r="Q1376" t="str">
        <f t="shared" si="21"/>
        <v>No</v>
      </c>
      <c r="R1376" s="8">
        <f>Table3[[#This Row],[actual_price]]*Table3[[#This Row],[rating_count]]</f>
        <v>7992</v>
      </c>
      <c r="S1376" t="str">
        <f>IF(Table3[[#This Row],[actual_price]]&lt;200, "&lt;₹200", IF(Table3[[#This Row],[actual_price]]&lt;=500, "₹200–₹500", "&gt;₹500"))</f>
        <v>&gt;₹500</v>
      </c>
      <c r="T1376" t="str">
        <f>IF(Table3[[#This Row],[rating_count]]&lt;1000, "Yes", "No")</f>
        <v>Yes</v>
      </c>
      <c r="U1376" s="8">
        <f>Table3[[#This Row],[rating]] * Table3[[#This Row],[rating_count]]</f>
        <v>26.4</v>
      </c>
    </row>
    <row r="1377" spans="1:21" x14ac:dyDescent="0.4">
      <c r="A1377" t="s">
        <v>12119</v>
      </c>
      <c r="B1377" t="s">
        <v>12120</v>
      </c>
      <c r="C1377" t="s">
        <v>12121</v>
      </c>
      <c r="D1377">
        <v>279</v>
      </c>
      <c r="E1377">
        <v>699</v>
      </c>
      <c r="F1377" s="1">
        <v>0.6</v>
      </c>
      <c r="G1377">
        <v>4.3</v>
      </c>
      <c r="H1377" s="4">
        <v>2326</v>
      </c>
      <c r="I1377" t="s">
        <v>12122</v>
      </c>
      <c r="J1377" t="s">
        <v>12123</v>
      </c>
      <c r="K1377" t="s">
        <v>12124</v>
      </c>
      <c r="L1377" t="s">
        <v>12125</v>
      </c>
      <c r="M1377" t="s">
        <v>12126</v>
      </c>
      <c r="N1377" t="s">
        <v>12127</v>
      </c>
      <c r="O1377" t="s">
        <v>12128</v>
      </c>
      <c r="P1377" t="s">
        <v>12129</v>
      </c>
      <c r="Q1377" t="str">
        <f t="shared" si="21"/>
        <v>Yes</v>
      </c>
      <c r="R1377" s="8">
        <f>Table3[[#This Row],[actual_price]]*Table3[[#This Row],[rating_count]]</f>
        <v>1625874</v>
      </c>
      <c r="S1377" t="str">
        <f>IF(Table3[[#This Row],[actual_price]]&lt;200, "&lt;₹200", IF(Table3[[#This Row],[actual_price]]&lt;=500, "₹200–₹500", "&gt;₹500"))</f>
        <v>&gt;₹500</v>
      </c>
      <c r="T1377" t="str">
        <f>IF(Table3[[#This Row],[rating_count]]&lt;1000, "Yes", "No")</f>
        <v>No</v>
      </c>
      <c r="U1377" s="8">
        <f>Table3[[#This Row],[rating]] * Table3[[#This Row],[rating_count]]</f>
        <v>10001.799999999999</v>
      </c>
    </row>
    <row r="1378" spans="1:21" x14ac:dyDescent="0.4">
      <c r="A1378" t="s">
        <v>12130</v>
      </c>
      <c r="B1378" t="s">
        <v>12131</v>
      </c>
      <c r="C1378" t="s">
        <v>9633</v>
      </c>
      <c r="D1378">
        <v>215</v>
      </c>
      <c r="E1378" s="2">
        <v>1499</v>
      </c>
      <c r="F1378" s="1">
        <v>0.86</v>
      </c>
      <c r="G1378">
        <v>3.9</v>
      </c>
      <c r="H1378" s="4">
        <v>1004</v>
      </c>
      <c r="I1378" t="s">
        <v>12132</v>
      </c>
      <c r="J1378" t="s">
        <v>12133</v>
      </c>
      <c r="K1378" t="s">
        <v>12134</v>
      </c>
      <c r="L1378" t="s">
        <v>12135</v>
      </c>
      <c r="M1378" t="s">
        <v>12136</v>
      </c>
      <c r="N1378" t="s">
        <v>12137</v>
      </c>
      <c r="O1378" t="s">
        <v>12138</v>
      </c>
      <c r="P1378" t="s">
        <v>12139</v>
      </c>
      <c r="Q1378" t="str">
        <f t="shared" si="21"/>
        <v>Yes</v>
      </c>
      <c r="R1378" s="8">
        <f>Table3[[#This Row],[actual_price]]*Table3[[#This Row],[rating_count]]</f>
        <v>1504996</v>
      </c>
      <c r="S1378" t="str">
        <f>IF(Table3[[#This Row],[actual_price]]&lt;200, "&lt;₹200", IF(Table3[[#This Row],[actual_price]]&lt;=500, "₹200–₹500", "&gt;₹500"))</f>
        <v>&gt;₹500</v>
      </c>
      <c r="T1378" t="str">
        <f>IF(Table3[[#This Row],[rating_count]]&lt;1000, "Yes", "No")</f>
        <v>No</v>
      </c>
      <c r="U1378" s="8">
        <f>Table3[[#This Row],[rating]] * Table3[[#This Row],[rating_count]]</f>
        <v>3915.6</v>
      </c>
    </row>
    <row r="1379" spans="1:21" x14ac:dyDescent="0.4">
      <c r="A1379" t="s">
        <v>12140</v>
      </c>
      <c r="B1379" t="s">
        <v>12141</v>
      </c>
      <c r="C1379" t="s">
        <v>8699</v>
      </c>
      <c r="D1379">
        <v>889</v>
      </c>
      <c r="E1379" s="2">
        <v>1295</v>
      </c>
      <c r="F1379" s="1">
        <v>0.31</v>
      </c>
      <c r="G1379">
        <v>4.3</v>
      </c>
      <c r="H1379" s="4">
        <v>6400</v>
      </c>
      <c r="I1379" t="s">
        <v>12142</v>
      </c>
      <c r="J1379" t="s">
        <v>12143</v>
      </c>
      <c r="K1379" t="s">
        <v>12144</v>
      </c>
      <c r="L1379" t="s">
        <v>12145</v>
      </c>
      <c r="M1379" t="s">
        <v>12146</v>
      </c>
      <c r="N1379" t="s">
        <v>12147</v>
      </c>
      <c r="O1379" t="s">
        <v>12148</v>
      </c>
      <c r="P1379" t="s">
        <v>12149</v>
      </c>
      <c r="Q1379" t="str">
        <f t="shared" si="21"/>
        <v>No</v>
      </c>
      <c r="R1379" s="8">
        <f>Table3[[#This Row],[actual_price]]*Table3[[#This Row],[rating_count]]</f>
        <v>8288000</v>
      </c>
      <c r="S1379" t="str">
        <f>IF(Table3[[#This Row],[actual_price]]&lt;200, "&lt;₹200", IF(Table3[[#This Row],[actual_price]]&lt;=500, "₹200–₹500", "&gt;₹500"))</f>
        <v>&gt;₹500</v>
      </c>
      <c r="T1379" t="str">
        <f>IF(Table3[[#This Row],[rating_count]]&lt;1000, "Yes", "No")</f>
        <v>No</v>
      </c>
      <c r="U1379" s="8">
        <f>Table3[[#This Row],[rating]] * Table3[[#This Row],[rating_count]]</f>
        <v>27520</v>
      </c>
    </row>
    <row r="1380" spans="1:21" x14ac:dyDescent="0.4">
      <c r="A1380" t="s">
        <v>12150</v>
      </c>
      <c r="B1380" t="s">
        <v>12151</v>
      </c>
      <c r="C1380" t="s">
        <v>8721</v>
      </c>
      <c r="D1380" s="2">
        <v>1449</v>
      </c>
      <c r="E1380" s="2">
        <v>4999</v>
      </c>
      <c r="F1380" s="1">
        <v>0.71</v>
      </c>
      <c r="G1380">
        <v>3.6</v>
      </c>
      <c r="H1380" s="4">
        <v>63</v>
      </c>
      <c r="I1380" t="s">
        <v>12152</v>
      </c>
      <c r="J1380" t="s">
        <v>12153</v>
      </c>
      <c r="K1380" t="s">
        <v>12154</v>
      </c>
      <c r="L1380" t="s">
        <v>12155</v>
      </c>
      <c r="M1380" t="s">
        <v>12156</v>
      </c>
      <c r="N1380" t="s">
        <v>12157</v>
      </c>
      <c r="O1380" t="s">
        <v>12158</v>
      </c>
      <c r="P1380" t="s">
        <v>12159</v>
      </c>
      <c r="Q1380" t="str">
        <f t="shared" si="21"/>
        <v>Yes</v>
      </c>
      <c r="R1380" s="8">
        <f>Table3[[#This Row],[actual_price]]*Table3[[#This Row],[rating_count]]</f>
        <v>314937</v>
      </c>
      <c r="S1380" t="str">
        <f>IF(Table3[[#This Row],[actual_price]]&lt;200, "&lt;₹200", IF(Table3[[#This Row],[actual_price]]&lt;=500, "₹200–₹500", "&gt;₹500"))</f>
        <v>&gt;₹500</v>
      </c>
      <c r="T1380" t="str">
        <f>IF(Table3[[#This Row],[rating_count]]&lt;1000, "Yes", "No")</f>
        <v>Yes</v>
      </c>
      <c r="U1380" s="8">
        <f>Table3[[#This Row],[rating]] * Table3[[#This Row],[rating_count]]</f>
        <v>226.8</v>
      </c>
    </row>
    <row r="1381" spans="1:21" x14ac:dyDescent="0.4">
      <c r="A1381" t="s">
        <v>12160</v>
      </c>
      <c r="B1381" t="s">
        <v>12161</v>
      </c>
      <c r="C1381" t="s">
        <v>8721</v>
      </c>
      <c r="D1381" s="2">
        <v>1190</v>
      </c>
      <c r="E1381" s="2">
        <v>2550</v>
      </c>
      <c r="F1381" s="1">
        <v>0.53</v>
      </c>
      <c r="G1381">
        <v>3.8</v>
      </c>
      <c r="H1381" s="4">
        <v>1181</v>
      </c>
      <c r="I1381" t="s">
        <v>12162</v>
      </c>
      <c r="J1381" t="s">
        <v>12163</v>
      </c>
      <c r="K1381" t="s">
        <v>12164</v>
      </c>
      <c r="L1381" t="s">
        <v>12165</v>
      </c>
      <c r="M1381" t="s">
        <v>12166</v>
      </c>
      <c r="N1381" t="s">
        <v>12167</v>
      </c>
      <c r="O1381" t="s">
        <v>12168</v>
      </c>
      <c r="P1381" t="s">
        <v>12169</v>
      </c>
      <c r="Q1381" t="str">
        <f t="shared" si="21"/>
        <v>Yes</v>
      </c>
      <c r="R1381" s="8">
        <f>Table3[[#This Row],[actual_price]]*Table3[[#This Row],[rating_count]]</f>
        <v>3011550</v>
      </c>
      <c r="S1381" t="str">
        <f>IF(Table3[[#This Row],[actual_price]]&lt;200, "&lt;₹200", IF(Table3[[#This Row],[actual_price]]&lt;=500, "₹200–₹500", "&gt;₹500"))</f>
        <v>&gt;₹500</v>
      </c>
      <c r="T1381" t="str">
        <f>IF(Table3[[#This Row],[rating_count]]&lt;1000, "Yes", "No")</f>
        <v>No</v>
      </c>
      <c r="U1381" s="8">
        <f>Table3[[#This Row],[rating]] * Table3[[#This Row],[rating_count]]</f>
        <v>4487.8</v>
      </c>
    </row>
    <row r="1382" spans="1:21" x14ac:dyDescent="0.4">
      <c r="A1382" t="s">
        <v>12170</v>
      </c>
      <c r="B1382" t="s">
        <v>12171</v>
      </c>
      <c r="C1382" t="s">
        <v>10094</v>
      </c>
      <c r="D1382" s="2">
        <v>1799</v>
      </c>
      <c r="E1382" s="2">
        <v>1950</v>
      </c>
      <c r="F1382" s="1">
        <v>0.08</v>
      </c>
      <c r="G1382">
        <v>3.9</v>
      </c>
      <c r="H1382" s="4">
        <v>1888</v>
      </c>
      <c r="I1382" t="s">
        <v>12172</v>
      </c>
      <c r="J1382" t="s">
        <v>12173</v>
      </c>
      <c r="K1382" t="s">
        <v>12174</v>
      </c>
      <c r="L1382" t="s">
        <v>12175</v>
      </c>
      <c r="M1382" t="s">
        <v>12176</v>
      </c>
      <c r="N1382" t="s">
        <v>12177</v>
      </c>
      <c r="O1382" t="s">
        <v>12178</v>
      </c>
      <c r="P1382" t="s">
        <v>12179</v>
      </c>
      <c r="Q1382" t="str">
        <f t="shared" si="21"/>
        <v>No</v>
      </c>
      <c r="R1382" s="8">
        <f>Table3[[#This Row],[actual_price]]*Table3[[#This Row],[rating_count]]</f>
        <v>3681600</v>
      </c>
      <c r="S1382" t="str">
        <f>IF(Table3[[#This Row],[actual_price]]&lt;200, "&lt;₹200", IF(Table3[[#This Row],[actual_price]]&lt;=500, "₹200–₹500", "&gt;₹500"))</f>
        <v>&gt;₹500</v>
      </c>
      <c r="T1382" t="str">
        <f>IF(Table3[[#This Row],[rating_count]]&lt;1000, "Yes", "No")</f>
        <v>No</v>
      </c>
      <c r="U1382" s="8">
        <f>Table3[[#This Row],[rating]] * Table3[[#This Row],[rating_count]]</f>
        <v>7363.2</v>
      </c>
    </row>
    <row r="1383" spans="1:21" x14ac:dyDescent="0.4">
      <c r="A1383" t="s">
        <v>12180</v>
      </c>
      <c r="B1383" t="s">
        <v>12181</v>
      </c>
      <c r="C1383" t="s">
        <v>8710</v>
      </c>
      <c r="D1383" s="2">
        <v>6120</v>
      </c>
      <c r="E1383" s="2">
        <v>8478</v>
      </c>
      <c r="F1383" s="1">
        <v>0.28000000000000003</v>
      </c>
      <c r="G1383">
        <v>4.5999999999999996</v>
      </c>
      <c r="H1383" s="4">
        <v>6550</v>
      </c>
      <c r="I1383" t="s">
        <v>12182</v>
      </c>
      <c r="J1383" t="s">
        <v>12183</v>
      </c>
      <c r="K1383" t="s">
        <v>12184</v>
      </c>
      <c r="L1383" t="s">
        <v>12185</v>
      </c>
      <c r="M1383" t="s">
        <v>12186</v>
      </c>
      <c r="N1383" t="s">
        <v>12187</v>
      </c>
      <c r="O1383" t="s">
        <v>12188</v>
      </c>
      <c r="P1383" t="s">
        <v>12189</v>
      </c>
      <c r="Q1383" t="str">
        <f t="shared" si="21"/>
        <v>No</v>
      </c>
      <c r="R1383" s="8">
        <f>Table3[[#This Row],[actual_price]]*Table3[[#This Row],[rating_count]]</f>
        <v>55530900</v>
      </c>
      <c r="S1383" t="str">
        <f>IF(Table3[[#This Row],[actual_price]]&lt;200, "&lt;₹200", IF(Table3[[#This Row],[actual_price]]&lt;=500, "₹200–₹500", "&gt;₹500"))</f>
        <v>&gt;₹500</v>
      </c>
      <c r="T1383" t="str">
        <f>IF(Table3[[#This Row],[rating_count]]&lt;1000, "Yes", "No")</f>
        <v>No</v>
      </c>
      <c r="U1383" s="8">
        <f>Table3[[#This Row],[rating]] * Table3[[#This Row],[rating_count]]</f>
        <v>30129.999999999996</v>
      </c>
    </row>
    <row r="1384" spans="1:21" x14ac:dyDescent="0.4">
      <c r="A1384" t="s">
        <v>12190</v>
      </c>
      <c r="B1384" t="s">
        <v>12191</v>
      </c>
      <c r="C1384" t="s">
        <v>8710</v>
      </c>
      <c r="D1384" s="2">
        <v>1799</v>
      </c>
      <c r="E1384" s="2">
        <v>3299</v>
      </c>
      <c r="F1384" s="1">
        <v>0.45</v>
      </c>
      <c r="G1384">
        <v>3.8</v>
      </c>
      <c r="H1384" s="4">
        <v>1846</v>
      </c>
      <c r="I1384" t="s">
        <v>12192</v>
      </c>
      <c r="J1384" t="s">
        <v>12193</v>
      </c>
      <c r="K1384" t="s">
        <v>12194</v>
      </c>
      <c r="L1384" t="s">
        <v>12195</v>
      </c>
      <c r="M1384" t="s">
        <v>12196</v>
      </c>
      <c r="N1384" t="s">
        <v>12197</v>
      </c>
      <c r="O1384" t="s">
        <v>12198</v>
      </c>
      <c r="P1384" t="s">
        <v>12199</v>
      </c>
      <c r="Q1384" t="str">
        <f t="shared" si="21"/>
        <v>No</v>
      </c>
      <c r="R1384" s="8">
        <f>Table3[[#This Row],[actual_price]]*Table3[[#This Row],[rating_count]]</f>
        <v>6089954</v>
      </c>
      <c r="S1384" t="str">
        <f>IF(Table3[[#This Row],[actual_price]]&lt;200, "&lt;₹200", IF(Table3[[#This Row],[actual_price]]&lt;=500, "₹200–₹500", "&gt;₹500"))</f>
        <v>&gt;₹500</v>
      </c>
      <c r="T1384" t="str">
        <f>IF(Table3[[#This Row],[rating_count]]&lt;1000, "Yes", "No")</f>
        <v>No</v>
      </c>
      <c r="U1384" s="8">
        <f>Table3[[#This Row],[rating]] * Table3[[#This Row],[rating_count]]</f>
        <v>7014.7999999999993</v>
      </c>
    </row>
    <row r="1385" spans="1:21" x14ac:dyDescent="0.4">
      <c r="A1385" t="s">
        <v>12200</v>
      </c>
      <c r="B1385" t="s">
        <v>12201</v>
      </c>
      <c r="C1385" t="s">
        <v>8710</v>
      </c>
      <c r="D1385" s="2">
        <v>2199</v>
      </c>
      <c r="E1385" s="2">
        <v>3895</v>
      </c>
      <c r="F1385" s="1">
        <v>0.44</v>
      </c>
      <c r="G1385">
        <v>3.9</v>
      </c>
      <c r="H1385" s="4">
        <v>1085</v>
      </c>
      <c r="I1385" t="s">
        <v>12202</v>
      </c>
      <c r="J1385" t="s">
        <v>12203</v>
      </c>
      <c r="K1385" t="s">
        <v>12204</v>
      </c>
      <c r="L1385" t="s">
        <v>12205</v>
      </c>
      <c r="M1385" t="s">
        <v>12206</v>
      </c>
      <c r="N1385" t="s">
        <v>12207</v>
      </c>
      <c r="O1385" t="s">
        <v>12208</v>
      </c>
      <c r="P1385" t="s">
        <v>12209</v>
      </c>
      <c r="Q1385" t="str">
        <f t="shared" si="21"/>
        <v>No</v>
      </c>
      <c r="R1385" s="8">
        <f>Table3[[#This Row],[actual_price]]*Table3[[#This Row],[rating_count]]</f>
        <v>4226075</v>
      </c>
      <c r="S1385" t="str">
        <f>IF(Table3[[#This Row],[actual_price]]&lt;200, "&lt;₹200", IF(Table3[[#This Row],[actual_price]]&lt;=500, "₹200–₹500", "&gt;₹500"))</f>
        <v>&gt;₹500</v>
      </c>
      <c r="T1385" t="str">
        <f>IF(Table3[[#This Row],[rating_count]]&lt;1000, "Yes", "No")</f>
        <v>No</v>
      </c>
      <c r="U1385" s="8">
        <f>Table3[[#This Row],[rating]] * Table3[[#This Row],[rating_count]]</f>
        <v>4231.5</v>
      </c>
    </row>
    <row r="1386" spans="1:21" x14ac:dyDescent="0.4">
      <c r="A1386" t="s">
        <v>12210</v>
      </c>
      <c r="B1386" t="s">
        <v>12211</v>
      </c>
      <c r="C1386" t="s">
        <v>9695</v>
      </c>
      <c r="D1386" s="2">
        <v>3685</v>
      </c>
      <c r="E1386" s="2">
        <v>5495</v>
      </c>
      <c r="F1386" s="1">
        <v>0.33</v>
      </c>
      <c r="G1386">
        <v>4.0999999999999996</v>
      </c>
      <c r="H1386" s="4">
        <v>290</v>
      </c>
      <c r="I1386" t="s">
        <v>12212</v>
      </c>
      <c r="J1386" t="s">
        <v>12213</v>
      </c>
      <c r="K1386" t="s">
        <v>12214</v>
      </c>
      <c r="L1386" t="s">
        <v>12215</v>
      </c>
      <c r="M1386" t="s">
        <v>12216</v>
      </c>
      <c r="N1386" t="s">
        <v>12217</v>
      </c>
      <c r="O1386" t="s">
        <v>12218</v>
      </c>
      <c r="P1386" t="s">
        <v>12219</v>
      </c>
      <c r="Q1386" t="str">
        <f t="shared" si="21"/>
        <v>No</v>
      </c>
      <c r="R1386" s="8">
        <f>Table3[[#This Row],[actual_price]]*Table3[[#This Row],[rating_count]]</f>
        <v>1593550</v>
      </c>
      <c r="S1386" t="str">
        <f>IF(Table3[[#This Row],[actual_price]]&lt;200, "&lt;₹200", IF(Table3[[#This Row],[actual_price]]&lt;=500, "₹200–₹500", "&gt;₹500"))</f>
        <v>&gt;₹500</v>
      </c>
      <c r="T1386" t="str">
        <f>IF(Table3[[#This Row],[rating_count]]&lt;1000, "Yes", "No")</f>
        <v>Yes</v>
      </c>
      <c r="U1386" s="8">
        <f>Table3[[#This Row],[rating]] * Table3[[#This Row],[rating_count]]</f>
        <v>1189</v>
      </c>
    </row>
    <row r="1387" spans="1:21" x14ac:dyDescent="0.4">
      <c r="A1387" t="s">
        <v>12220</v>
      </c>
      <c r="B1387" t="s">
        <v>12221</v>
      </c>
      <c r="C1387" t="s">
        <v>8938</v>
      </c>
      <c r="D1387">
        <v>649</v>
      </c>
      <c r="E1387">
        <v>999</v>
      </c>
      <c r="F1387" s="1">
        <v>0.35</v>
      </c>
      <c r="G1387">
        <v>3.6</v>
      </c>
      <c r="H1387" s="4">
        <v>4</v>
      </c>
      <c r="I1387" t="s">
        <v>12222</v>
      </c>
      <c r="J1387" t="s">
        <v>12223</v>
      </c>
      <c r="K1387" t="s">
        <v>12224</v>
      </c>
      <c r="L1387" t="s">
        <v>12225</v>
      </c>
      <c r="M1387" t="s">
        <v>12226</v>
      </c>
      <c r="N1387" t="s">
        <v>12227</v>
      </c>
      <c r="O1387" t="s">
        <v>12228</v>
      </c>
      <c r="P1387" t="s">
        <v>12229</v>
      </c>
      <c r="Q1387" t="str">
        <f t="shared" si="21"/>
        <v>No</v>
      </c>
      <c r="R1387" s="8">
        <f>Table3[[#This Row],[actual_price]]*Table3[[#This Row],[rating_count]]</f>
        <v>3996</v>
      </c>
      <c r="S1387" t="str">
        <f>IF(Table3[[#This Row],[actual_price]]&lt;200, "&lt;₹200", IF(Table3[[#This Row],[actual_price]]&lt;=500, "₹200–₹500", "&gt;₹500"))</f>
        <v>&gt;₹500</v>
      </c>
      <c r="T1387" t="str">
        <f>IF(Table3[[#This Row],[rating_count]]&lt;1000, "Yes", "No")</f>
        <v>Yes</v>
      </c>
      <c r="U1387" s="8">
        <f>Table3[[#This Row],[rating]] * Table3[[#This Row],[rating_count]]</f>
        <v>14.4</v>
      </c>
    </row>
    <row r="1388" spans="1:21" x14ac:dyDescent="0.4">
      <c r="A1388" t="s">
        <v>12230</v>
      </c>
      <c r="B1388" t="s">
        <v>12231</v>
      </c>
      <c r="C1388" t="s">
        <v>10420</v>
      </c>
      <c r="D1388" s="2">
        <v>8599</v>
      </c>
      <c r="E1388" s="2">
        <v>8995</v>
      </c>
      <c r="F1388" s="1">
        <v>0.04</v>
      </c>
      <c r="G1388">
        <v>4.4000000000000004</v>
      </c>
      <c r="H1388" s="4">
        <v>9734</v>
      </c>
      <c r="I1388" t="s">
        <v>12232</v>
      </c>
      <c r="J1388" t="s">
        <v>12233</v>
      </c>
      <c r="K1388" t="s">
        <v>12234</v>
      </c>
      <c r="L1388" t="s">
        <v>12235</v>
      </c>
      <c r="M1388" t="s">
        <v>12236</v>
      </c>
      <c r="N1388" t="s">
        <v>12237</v>
      </c>
      <c r="O1388" t="s">
        <v>12238</v>
      </c>
      <c r="P1388" t="s">
        <v>12239</v>
      </c>
      <c r="Q1388" t="str">
        <f t="shared" si="21"/>
        <v>No</v>
      </c>
      <c r="R1388" s="8">
        <f>Table3[[#This Row],[actual_price]]*Table3[[#This Row],[rating_count]]</f>
        <v>87557330</v>
      </c>
      <c r="S1388" t="str">
        <f>IF(Table3[[#This Row],[actual_price]]&lt;200, "&lt;₹200", IF(Table3[[#This Row],[actual_price]]&lt;=500, "₹200–₹500", "&gt;₹500"))</f>
        <v>&gt;₹500</v>
      </c>
      <c r="T1388" t="str">
        <f>IF(Table3[[#This Row],[rating_count]]&lt;1000, "Yes", "No")</f>
        <v>No</v>
      </c>
      <c r="U1388" s="8">
        <f>Table3[[#This Row],[rating]] * Table3[[#This Row],[rating_count]]</f>
        <v>42829.600000000006</v>
      </c>
    </row>
    <row r="1389" spans="1:21" x14ac:dyDescent="0.4">
      <c r="A1389" t="s">
        <v>12240</v>
      </c>
      <c r="B1389" t="s">
        <v>12241</v>
      </c>
      <c r="C1389" t="s">
        <v>8699</v>
      </c>
      <c r="D1389" s="2">
        <v>1110</v>
      </c>
      <c r="E1389" s="2">
        <v>1599</v>
      </c>
      <c r="F1389" s="1">
        <v>0.31</v>
      </c>
      <c r="G1389">
        <v>4.3</v>
      </c>
      <c r="H1389" s="4">
        <v>4022</v>
      </c>
      <c r="I1389" t="s">
        <v>12242</v>
      </c>
      <c r="J1389" t="s">
        <v>12243</v>
      </c>
      <c r="K1389" t="s">
        <v>12244</v>
      </c>
      <c r="L1389" t="s">
        <v>12245</v>
      </c>
      <c r="M1389" t="s">
        <v>12246</v>
      </c>
      <c r="N1389" t="s">
        <v>12247</v>
      </c>
      <c r="O1389" t="s">
        <v>12248</v>
      </c>
      <c r="P1389" t="s">
        <v>12249</v>
      </c>
      <c r="Q1389" t="str">
        <f t="shared" si="21"/>
        <v>No</v>
      </c>
      <c r="R1389" s="8">
        <f>Table3[[#This Row],[actual_price]]*Table3[[#This Row],[rating_count]]</f>
        <v>6431178</v>
      </c>
      <c r="S1389" t="str">
        <f>IF(Table3[[#This Row],[actual_price]]&lt;200, "&lt;₹200", IF(Table3[[#This Row],[actual_price]]&lt;=500, "₹200–₹500", "&gt;₹500"))</f>
        <v>&gt;₹500</v>
      </c>
      <c r="T1389" t="str">
        <f>IF(Table3[[#This Row],[rating_count]]&lt;1000, "Yes", "No")</f>
        <v>No</v>
      </c>
      <c r="U1389" s="8">
        <f>Table3[[#This Row],[rating]] * Table3[[#This Row],[rating_count]]</f>
        <v>17294.599999999999</v>
      </c>
    </row>
    <row r="1390" spans="1:21" x14ac:dyDescent="0.4">
      <c r="A1390" t="s">
        <v>12250</v>
      </c>
      <c r="B1390" t="s">
        <v>12251</v>
      </c>
      <c r="C1390" t="s">
        <v>8721</v>
      </c>
      <c r="D1390" s="2">
        <v>1499</v>
      </c>
      <c r="E1390" s="2">
        <v>3500</v>
      </c>
      <c r="F1390" s="1">
        <v>0.56999999999999995</v>
      </c>
      <c r="G1390">
        <v>4.7</v>
      </c>
      <c r="H1390" s="4">
        <v>2591</v>
      </c>
      <c r="I1390" t="s">
        <v>12252</v>
      </c>
      <c r="J1390" t="s">
        <v>12253</v>
      </c>
      <c r="K1390" t="s">
        <v>12254</v>
      </c>
      <c r="L1390" t="s">
        <v>12255</v>
      </c>
      <c r="M1390" t="s">
        <v>12256</v>
      </c>
      <c r="N1390" t="s">
        <v>12257</v>
      </c>
      <c r="O1390" t="s">
        <v>12258</v>
      </c>
      <c r="P1390" t="s">
        <v>12259</v>
      </c>
      <c r="Q1390" t="str">
        <f t="shared" si="21"/>
        <v>Yes</v>
      </c>
      <c r="R1390" s="8">
        <f>Table3[[#This Row],[actual_price]]*Table3[[#This Row],[rating_count]]</f>
        <v>9068500</v>
      </c>
      <c r="S1390" t="str">
        <f>IF(Table3[[#This Row],[actual_price]]&lt;200, "&lt;₹200", IF(Table3[[#This Row],[actual_price]]&lt;=500, "₹200–₹500", "&gt;₹500"))</f>
        <v>&gt;₹500</v>
      </c>
      <c r="T1390" t="str">
        <f>IF(Table3[[#This Row],[rating_count]]&lt;1000, "Yes", "No")</f>
        <v>No</v>
      </c>
      <c r="U1390" s="8">
        <f>Table3[[#This Row],[rating]] * Table3[[#This Row],[rating_count]]</f>
        <v>12177.7</v>
      </c>
    </row>
    <row r="1391" spans="1:21" x14ac:dyDescent="0.4">
      <c r="A1391" t="s">
        <v>12260</v>
      </c>
      <c r="B1391" t="s">
        <v>12261</v>
      </c>
      <c r="C1391" t="s">
        <v>8585</v>
      </c>
      <c r="D1391">
        <v>759</v>
      </c>
      <c r="E1391" s="2">
        <v>1999</v>
      </c>
      <c r="F1391" s="1">
        <v>0.62</v>
      </c>
      <c r="G1391">
        <v>4.3</v>
      </c>
      <c r="H1391" s="4">
        <v>532</v>
      </c>
      <c r="I1391" t="s">
        <v>12262</v>
      </c>
      <c r="J1391" t="s">
        <v>12263</v>
      </c>
      <c r="K1391" t="s">
        <v>12264</v>
      </c>
      <c r="L1391" t="s">
        <v>12265</v>
      </c>
      <c r="M1391" t="s">
        <v>12266</v>
      </c>
      <c r="N1391" t="s">
        <v>12267</v>
      </c>
      <c r="O1391" t="s">
        <v>12268</v>
      </c>
      <c r="P1391" t="s">
        <v>12269</v>
      </c>
      <c r="Q1391" t="str">
        <f t="shared" si="21"/>
        <v>Yes</v>
      </c>
      <c r="R1391" s="8">
        <f>Table3[[#This Row],[actual_price]]*Table3[[#This Row],[rating_count]]</f>
        <v>1063468</v>
      </c>
      <c r="S1391" t="str">
        <f>IF(Table3[[#This Row],[actual_price]]&lt;200, "&lt;₹200", IF(Table3[[#This Row],[actual_price]]&lt;=500, "₹200–₹500", "&gt;₹500"))</f>
        <v>&gt;₹500</v>
      </c>
      <c r="T1391" t="str">
        <f>IF(Table3[[#This Row],[rating_count]]&lt;1000, "Yes", "No")</f>
        <v>Yes</v>
      </c>
      <c r="U1391" s="8">
        <f>Table3[[#This Row],[rating]] * Table3[[#This Row],[rating_count]]</f>
        <v>2287.6</v>
      </c>
    </row>
    <row r="1392" spans="1:21" x14ac:dyDescent="0.4">
      <c r="A1392" t="s">
        <v>12270</v>
      </c>
      <c r="B1392" t="s">
        <v>12271</v>
      </c>
      <c r="C1392" t="s">
        <v>8969</v>
      </c>
      <c r="D1392" s="2">
        <v>2669</v>
      </c>
      <c r="E1392" s="2">
        <v>3199</v>
      </c>
      <c r="F1392" s="1">
        <v>0.17</v>
      </c>
      <c r="G1392">
        <v>3.9</v>
      </c>
      <c r="H1392" s="4">
        <v>260</v>
      </c>
      <c r="I1392" t="s">
        <v>12272</v>
      </c>
      <c r="J1392" t="s">
        <v>12273</v>
      </c>
      <c r="K1392" t="s">
        <v>12274</v>
      </c>
      <c r="L1392" t="s">
        <v>12275</v>
      </c>
      <c r="M1392" t="s">
        <v>12276</v>
      </c>
      <c r="N1392" t="s">
        <v>12277</v>
      </c>
      <c r="O1392" t="s">
        <v>12278</v>
      </c>
      <c r="P1392" t="s">
        <v>12279</v>
      </c>
      <c r="Q1392" t="str">
        <f t="shared" si="21"/>
        <v>No</v>
      </c>
      <c r="R1392" s="8">
        <f>Table3[[#This Row],[actual_price]]*Table3[[#This Row],[rating_count]]</f>
        <v>831740</v>
      </c>
      <c r="S1392" t="str">
        <f>IF(Table3[[#This Row],[actual_price]]&lt;200, "&lt;₹200", IF(Table3[[#This Row],[actual_price]]&lt;=500, "₹200–₹500", "&gt;₹500"))</f>
        <v>&gt;₹500</v>
      </c>
      <c r="T1392" t="str">
        <f>IF(Table3[[#This Row],[rating_count]]&lt;1000, "Yes", "No")</f>
        <v>Yes</v>
      </c>
      <c r="U1392" s="8">
        <f>Table3[[#This Row],[rating]] * Table3[[#This Row],[rating_count]]</f>
        <v>1014</v>
      </c>
    </row>
    <row r="1393" spans="1:21" x14ac:dyDescent="0.4">
      <c r="A1393" t="s">
        <v>12280</v>
      </c>
      <c r="B1393" t="s">
        <v>12281</v>
      </c>
      <c r="C1393" t="s">
        <v>9061</v>
      </c>
      <c r="D1393">
        <v>929</v>
      </c>
      <c r="E1393" s="2">
        <v>1300</v>
      </c>
      <c r="F1393" s="1">
        <v>0.28999999999999998</v>
      </c>
      <c r="G1393">
        <v>3.9</v>
      </c>
      <c r="H1393" s="4">
        <v>1672</v>
      </c>
      <c r="I1393" t="s">
        <v>12282</v>
      </c>
      <c r="J1393" t="s">
        <v>12283</v>
      </c>
      <c r="K1393" t="s">
        <v>12284</v>
      </c>
      <c r="L1393" t="s">
        <v>12285</v>
      </c>
      <c r="M1393" t="s">
        <v>12286</v>
      </c>
      <c r="N1393" t="s">
        <v>12287</v>
      </c>
      <c r="O1393" t="s">
        <v>12288</v>
      </c>
      <c r="P1393" t="s">
        <v>12289</v>
      </c>
      <c r="Q1393" t="str">
        <f t="shared" si="21"/>
        <v>No</v>
      </c>
      <c r="R1393" s="8">
        <f>Table3[[#This Row],[actual_price]]*Table3[[#This Row],[rating_count]]</f>
        <v>2173600</v>
      </c>
      <c r="S1393" t="str">
        <f>IF(Table3[[#This Row],[actual_price]]&lt;200, "&lt;₹200", IF(Table3[[#This Row],[actual_price]]&lt;=500, "₹200–₹500", "&gt;₹500"))</f>
        <v>&gt;₹500</v>
      </c>
      <c r="T1393" t="str">
        <f>IF(Table3[[#This Row],[rating_count]]&lt;1000, "Yes", "No")</f>
        <v>No</v>
      </c>
      <c r="U1393" s="8">
        <f>Table3[[#This Row],[rating]] * Table3[[#This Row],[rating_count]]</f>
        <v>6520.8</v>
      </c>
    </row>
    <row r="1394" spans="1:21" x14ac:dyDescent="0.4">
      <c r="A1394" t="s">
        <v>12290</v>
      </c>
      <c r="B1394" t="s">
        <v>12291</v>
      </c>
      <c r="C1394" t="s">
        <v>8886</v>
      </c>
      <c r="D1394">
        <v>199</v>
      </c>
      <c r="E1394">
        <v>399</v>
      </c>
      <c r="F1394" s="1">
        <v>0.5</v>
      </c>
      <c r="G1394">
        <v>3.7</v>
      </c>
      <c r="H1394" s="4">
        <v>7945</v>
      </c>
      <c r="I1394" t="s">
        <v>12292</v>
      </c>
      <c r="J1394" t="s">
        <v>12293</v>
      </c>
      <c r="K1394" t="s">
        <v>12294</v>
      </c>
      <c r="L1394" t="s">
        <v>12295</v>
      </c>
      <c r="M1394" t="s">
        <v>12296</v>
      </c>
      <c r="N1394" t="s">
        <v>12297</v>
      </c>
      <c r="O1394" t="s">
        <v>12298</v>
      </c>
      <c r="P1394" t="s">
        <v>12299</v>
      </c>
      <c r="Q1394" t="str">
        <f t="shared" si="21"/>
        <v>Yes</v>
      </c>
      <c r="R1394" s="8">
        <f>Table3[[#This Row],[actual_price]]*Table3[[#This Row],[rating_count]]</f>
        <v>3170055</v>
      </c>
      <c r="S1394" t="str">
        <f>IF(Table3[[#This Row],[actual_price]]&lt;200, "&lt;₹200", IF(Table3[[#This Row],[actual_price]]&lt;=500, "₹200–₹500", "&gt;₹500"))</f>
        <v>₹200–₹500</v>
      </c>
      <c r="T1394" t="str">
        <f>IF(Table3[[#This Row],[rating_count]]&lt;1000, "Yes", "No")</f>
        <v>No</v>
      </c>
      <c r="U1394" s="8">
        <f>Table3[[#This Row],[rating]] * Table3[[#This Row],[rating_count]]</f>
        <v>29396.5</v>
      </c>
    </row>
    <row r="1395" spans="1:21" x14ac:dyDescent="0.4">
      <c r="A1395" t="s">
        <v>12300</v>
      </c>
      <c r="B1395" t="s">
        <v>12301</v>
      </c>
      <c r="C1395" t="s">
        <v>8574</v>
      </c>
      <c r="D1395">
        <v>279</v>
      </c>
      <c r="E1395">
        <v>599</v>
      </c>
      <c r="F1395" s="1">
        <v>0.53</v>
      </c>
      <c r="G1395">
        <v>3.5</v>
      </c>
      <c r="H1395" s="4">
        <v>1367</v>
      </c>
      <c r="I1395" t="s">
        <v>12302</v>
      </c>
      <c r="J1395" t="s">
        <v>12303</v>
      </c>
      <c r="K1395" t="s">
        <v>12304</v>
      </c>
      <c r="L1395" t="s">
        <v>12305</v>
      </c>
      <c r="M1395" t="s">
        <v>12306</v>
      </c>
      <c r="N1395" t="s">
        <v>12307</v>
      </c>
      <c r="O1395" t="s">
        <v>12308</v>
      </c>
      <c r="P1395" t="s">
        <v>12309</v>
      </c>
      <c r="Q1395" t="str">
        <f t="shared" si="21"/>
        <v>Yes</v>
      </c>
      <c r="R1395" s="8">
        <f>Table3[[#This Row],[actual_price]]*Table3[[#This Row],[rating_count]]</f>
        <v>818833</v>
      </c>
      <c r="S1395" t="str">
        <f>IF(Table3[[#This Row],[actual_price]]&lt;200, "&lt;₹200", IF(Table3[[#This Row],[actual_price]]&lt;=500, "₹200–₹500", "&gt;₹500"))</f>
        <v>&gt;₹500</v>
      </c>
      <c r="T1395" t="str">
        <f>IF(Table3[[#This Row],[rating_count]]&lt;1000, "Yes", "No")</f>
        <v>No</v>
      </c>
      <c r="U1395" s="8">
        <f>Table3[[#This Row],[rating]] * Table3[[#This Row],[rating_count]]</f>
        <v>4784.5</v>
      </c>
    </row>
    <row r="1396" spans="1:21" x14ac:dyDescent="0.4">
      <c r="A1396" t="s">
        <v>12310</v>
      </c>
      <c r="B1396" t="s">
        <v>12311</v>
      </c>
      <c r="C1396" t="s">
        <v>8688</v>
      </c>
      <c r="D1396">
        <v>549</v>
      </c>
      <c r="E1396">
        <v>999</v>
      </c>
      <c r="F1396" s="1">
        <v>0.45</v>
      </c>
      <c r="G1396">
        <v>4</v>
      </c>
      <c r="H1396" s="4">
        <v>1313</v>
      </c>
      <c r="I1396" t="s">
        <v>12312</v>
      </c>
      <c r="J1396" t="s">
        <v>12313</v>
      </c>
      <c r="K1396" t="s">
        <v>12314</v>
      </c>
      <c r="L1396" t="s">
        <v>12315</v>
      </c>
      <c r="M1396" t="s">
        <v>12316</v>
      </c>
      <c r="N1396" t="s">
        <v>12317</v>
      </c>
      <c r="O1396" t="s">
        <v>12318</v>
      </c>
      <c r="P1396" t="s">
        <v>12319</v>
      </c>
      <c r="Q1396" t="str">
        <f t="shared" si="21"/>
        <v>No</v>
      </c>
      <c r="R1396" s="8">
        <f>Table3[[#This Row],[actual_price]]*Table3[[#This Row],[rating_count]]</f>
        <v>1311687</v>
      </c>
      <c r="S1396" t="str">
        <f>IF(Table3[[#This Row],[actual_price]]&lt;200, "&lt;₹200", IF(Table3[[#This Row],[actual_price]]&lt;=500, "₹200–₹500", "&gt;₹500"))</f>
        <v>&gt;₹500</v>
      </c>
      <c r="T1396" t="str">
        <f>IF(Table3[[#This Row],[rating_count]]&lt;1000, "Yes", "No")</f>
        <v>No</v>
      </c>
      <c r="U1396" s="8">
        <f>Table3[[#This Row],[rating]] * Table3[[#This Row],[rating_count]]</f>
        <v>5252</v>
      </c>
    </row>
    <row r="1397" spans="1:21" x14ac:dyDescent="0.4">
      <c r="A1397" t="s">
        <v>12320</v>
      </c>
      <c r="B1397" t="s">
        <v>12321</v>
      </c>
      <c r="C1397" t="s">
        <v>10327</v>
      </c>
      <c r="D1397">
        <v>85</v>
      </c>
      <c r="E1397">
        <v>199</v>
      </c>
      <c r="F1397" s="1">
        <v>0.56999999999999995</v>
      </c>
      <c r="G1397">
        <v>4.0999999999999996</v>
      </c>
      <c r="H1397" s="4">
        <v>212</v>
      </c>
      <c r="I1397" t="s">
        <v>12322</v>
      </c>
      <c r="J1397" t="s">
        <v>12323</v>
      </c>
      <c r="K1397" t="s">
        <v>12324</v>
      </c>
      <c r="L1397" t="s">
        <v>12325</v>
      </c>
      <c r="M1397" t="s">
        <v>12326</v>
      </c>
      <c r="N1397" t="s">
        <v>12327</v>
      </c>
      <c r="O1397" t="s">
        <v>12328</v>
      </c>
      <c r="P1397" t="s">
        <v>12329</v>
      </c>
      <c r="Q1397" t="str">
        <f t="shared" si="21"/>
        <v>Yes</v>
      </c>
      <c r="R1397" s="8">
        <f>Table3[[#This Row],[actual_price]]*Table3[[#This Row],[rating_count]]</f>
        <v>42188</v>
      </c>
      <c r="S1397" t="str">
        <f>IF(Table3[[#This Row],[actual_price]]&lt;200, "&lt;₹200", IF(Table3[[#This Row],[actual_price]]&lt;=500, "₹200–₹500", "&gt;₹500"))</f>
        <v>&lt;₹200</v>
      </c>
      <c r="T1397" t="str">
        <f>IF(Table3[[#This Row],[rating_count]]&lt;1000, "Yes", "No")</f>
        <v>Yes</v>
      </c>
      <c r="U1397" s="8">
        <f>Table3[[#This Row],[rating]] * Table3[[#This Row],[rating_count]]</f>
        <v>869.19999999999993</v>
      </c>
    </row>
    <row r="1398" spans="1:21" x14ac:dyDescent="0.4">
      <c r="A1398" t="s">
        <v>12330</v>
      </c>
      <c r="B1398" t="s">
        <v>12331</v>
      </c>
      <c r="C1398" t="s">
        <v>8938</v>
      </c>
      <c r="D1398">
        <v>499</v>
      </c>
      <c r="E1398" s="2">
        <v>1299</v>
      </c>
      <c r="F1398" s="1">
        <v>0.62</v>
      </c>
      <c r="G1398">
        <v>3.9</v>
      </c>
      <c r="H1398" s="4">
        <v>65</v>
      </c>
      <c r="I1398" t="s">
        <v>12332</v>
      </c>
      <c r="J1398" t="s">
        <v>12333</v>
      </c>
      <c r="K1398" t="s">
        <v>12334</v>
      </c>
      <c r="L1398" t="s">
        <v>12335</v>
      </c>
      <c r="M1398" t="s">
        <v>12336</v>
      </c>
      <c r="N1398" t="s">
        <v>12337</v>
      </c>
      <c r="O1398" t="s">
        <v>12338</v>
      </c>
      <c r="P1398" t="s">
        <v>12339</v>
      </c>
      <c r="Q1398" t="str">
        <f t="shared" si="21"/>
        <v>Yes</v>
      </c>
      <c r="R1398" s="8">
        <f>Table3[[#This Row],[actual_price]]*Table3[[#This Row],[rating_count]]</f>
        <v>84435</v>
      </c>
      <c r="S1398" t="str">
        <f>IF(Table3[[#This Row],[actual_price]]&lt;200, "&lt;₹200", IF(Table3[[#This Row],[actual_price]]&lt;=500, "₹200–₹500", "&gt;₹500"))</f>
        <v>&gt;₹500</v>
      </c>
      <c r="T1398" t="str">
        <f>IF(Table3[[#This Row],[rating_count]]&lt;1000, "Yes", "No")</f>
        <v>Yes</v>
      </c>
      <c r="U1398" s="8">
        <f>Table3[[#This Row],[rating]] * Table3[[#This Row],[rating_count]]</f>
        <v>253.5</v>
      </c>
    </row>
    <row r="1399" spans="1:21" x14ac:dyDescent="0.4">
      <c r="A1399" t="s">
        <v>12340</v>
      </c>
      <c r="B1399" t="s">
        <v>12341</v>
      </c>
      <c r="C1399" t="s">
        <v>8938</v>
      </c>
      <c r="D1399" s="2">
        <v>5865</v>
      </c>
      <c r="E1399" s="2">
        <v>7776</v>
      </c>
      <c r="F1399" s="1">
        <v>0.25</v>
      </c>
      <c r="G1399">
        <v>4.4000000000000004</v>
      </c>
      <c r="H1399" s="4">
        <v>2737</v>
      </c>
      <c r="I1399" t="s">
        <v>12342</v>
      </c>
      <c r="J1399" t="s">
        <v>12343</v>
      </c>
      <c r="K1399" t="s">
        <v>12344</v>
      </c>
      <c r="L1399" t="s">
        <v>12345</v>
      </c>
      <c r="M1399" t="s">
        <v>12346</v>
      </c>
      <c r="N1399" t="s">
        <v>12347</v>
      </c>
      <c r="O1399" t="s">
        <v>12348</v>
      </c>
      <c r="P1399" t="s">
        <v>12349</v>
      </c>
      <c r="Q1399" t="str">
        <f t="shared" si="21"/>
        <v>No</v>
      </c>
      <c r="R1399" s="8">
        <f>Table3[[#This Row],[actual_price]]*Table3[[#This Row],[rating_count]]</f>
        <v>21282912</v>
      </c>
      <c r="S1399" t="str">
        <f>IF(Table3[[#This Row],[actual_price]]&lt;200, "&lt;₹200", IF(Table3[[#This Row],[actual_price]]&lt;=500, "₹200–₹500", "&gt;₹500"))</f>
        <v>&gt;₹500</v>
      </c>
      <c r="T1399" t="str">
        <f>IF(Table3[[#This Row],[rating_count]]&lt;1000, "Yes", "No")</f>
        <v>No</v>
      </c>
      <c r="U1399" s="8">
        <f>Table3[[#This Row],[rating]] * Table3[[#This Row],[rating_count]]</f>
        <v>12042.800000000001</v>
      </c>
    </row>
    <row r="1400" spans="1:21" x14ac:dyDescent="0.4">
      <c r="A1400" t="s">
        <v>12350</v>
      </c>
      <c r="B1400" t="s">
        <v>12351</v>
      </c>
      <c r="C1400" t="s">
        <v>8541</v>
      </c>
      <c r="D1400" s="2">
        <v>1260</v>
      </c>
      <c r="E1400" s="2">
        <v>2299</v>
      </c>
      <c r="F1400" s="1">
        <v>0.45</v>
      </c>
      <c r="G1400">
        <v>4.3</v>
      </c>
      <c r="H1400" s="4">
        <v>55</v>
      </c>
      <c r="I1400" t="s">
        <v>12352</v>
      </c>
      <c r="J1400" t="s">
        <v>12353</v>
      </c>
      <c r="K1400" t="s">
        <v>12354</v>
      </c>
      <c r="L1400" t="s">
        <v>12355</v>
      </c>
      <c r="M1400" t="s">
        <v>12356</v>
      </c>
      <c r="N1400" t="s">
        <v>12357</v>
      </c>
      <c r="O1400" t="s">
        <v>12358</v>
      </c>
      <c r="P1400" t="s">
        <v>12359</v>
      </c>
      <c r="Q1400" t="str">
        <f t="shared" si="21"/>
        <v>No</v>
      </c>
      <c r="R1400" s="8">
        <f>Table3[[#This Row],[actual_price]]*Table3[[#This Row],[rating_count]]</f>
        <v>126445</v>
      </c>
      <c r="S1400" t="str">
        <f>IF(Table3[[#This Row],[actual_price]]&lt;200, "&lt;₹200", IF(Table3[[#This Row],[actual_price]]&lt;=500, "₹200–₹500", "&gt;₹500"))</f>
        <v>&gt;₹500</v>
      </c>
      <c r="T1400" t="str">
        <f>IF(Table3[[#This Row],[rating_count]]&lt;1000, "Yes", "No")</f>
        <v>Yes</v>
      </c>
      <c r="U1400" s="8">
        <f>Table3[[#This Row],[rating]] * Table3[[#This Row],[rating_count]]</f>
        <v>236.5</v>
      </c>
    </row>
    <row r="1401" spans="1:21" x14ac:dyDescent="0.4">
      <c r="A1401" t="s">
        <v>12360</v>
      </c>
      <c r="B1401" t="s">
        <v>12361</v>
      </c>
      <c r="C1401" t="s">
        <v>12362</v>
      </c>
      <c r="D1401" s="2">
        <v>1099</v>
      </c>
      <c r="E1401" s="2">
        <v>1500</v>
      </c>
      <c r="F1401" s="1">
        <v>0.27</v>
      </c>
      <c r="G1401">
        <v>4.5</v>
      </c>
      <c r="H1401" s="4">
        <v>1065</v>
      </c>
      <c r="I1401" t="s">
        <v>12363</v>
      </c>
      <c r="J1401" t="s">
        <v>12364</v>
      </c>
      <c r="K1401" t="s">
        <v>12365</v>
      </c>
      <c r="L1401" t="s">
        <v>12366</v>
      </c>
      <c r="M1401" t="s">
        <v>12367</v>
      </c>
      <c r="N1401" t="s">
        <v>12368</v>
      </c>
      <c r="O1401" t="s">
        <v>12369</v>
      </c>
      <c r="P1401" t="s">
        <v>12370</v>
      </c>
      <c r="Q1401" t="str">
        <f t="shared" si="21"/>
        <v>No</v>
      </c>
      <c r="R1401" s="8">
        <f>Table3[[#This Row],[actual_price]]*Table3[[#This Row],[rating_count]]</f>
        <v>1597500</v>
      </c>
      <c r="S1401" t="str">
        <f>IF(Table3[[#This Row],[actual_price]]&lt;200, "&lt;₹200", IF(Table3[[#This Row],[actual_price]]&lt;=500, "₹200–₹500", "&gt;₹500"))</f>
        <v>&gt;₹500</v>
      </c>
      <c r="T1401" t="str">
        <f>IF(Table3[[#This Row],[rating_count]]&lt;1000, "Yes", "No")</f>
        <v>No</v>
      </c>
      <c r="U1401" s="8">
        <f>Table3[[#This Row],[rating]] * Table3[[#This Row],[rating_count]]</f>
        <v>4792.5</v>
      </c>
    </row>
    <row r="1402" spans="1:21" x14ac:dyDescent="0.4">
      <c r="A1402" t="s">
        <v>12371</v>
      </c>
      <c r="B1402" t="s">
        <v>12372</v>
      </c>
      <c r="C1402" t="s">
        <v>9061</v>
      </c>
      <c r="D1402" s="2">
        <v>1928</v>
      </c>
      <c r="E1402" s="2">
        <v>2590</v>
      </c>
      <c r="F1402" s="1">
        <v>0.26</v>
      </c>
      <c r="G1402">
        <v>4</v>
      </c>
      <c r="H1402" s="4">
        <v>2377</v>
      </c>
      <c r="I1402" t="s">
        <v>12373</v>
      </c>
      <c r="J1402" t="s">
        <v>12374</v>
      </c>
      <c r="K1402" t="s">
        <v>12375</v>
      </c>
      <c r="L1402" t="s">
        <v>12376</v>
      </c>
      <c r="M1402" t="s">
        <v>12377</v>
      </c>
      <c r="N1402" t="s">
        <v>12378</v>
      </c>
      <c r="O1402" t="s">
        <v>12379</v>
      </c>
      <c r="P1402" t="s">
        <v>12380</v>
      </c>
      <c r="Q1402" t="str">
        <f t="shared" si="21"/>
        <v>No</v>
      </c>
      <c r="R1402" s="8">
        <f>Table3[[#This Row],[actual_price]]*Table3[[#This Row],[rating_count]]</f>
        <v>6156430</v>
      </c>
      <c r="S1402" t="str">
        <f>IF(Table3[[#This Row],[actual_price]]&lt;200, "&lt;₹200", IF(Table3[[#This Row],[actual_price]]&lt;=500, "₹200–₹500", "&gt;₹500"))</f>
        <v>&gt;₹500</v>
      </c>
      <c r="T1402" t="str">
        <f>IF(Table3[[#This Row],[rating_count]]&lt;1000, "Yes", "No")</f>
        <v>No</v>
      </c>
      <c r="U1402" s="8">
        <f>Table3[[#This Row],[rating]] * Table3[[#This Row],[rating_count]]</f>
        <v>9508</v>
      </c>
    </row>
    <row r="1403" spans="1:21" x14ac:dyDescent="0.4">
      <c r="A1403" t="s">
        <v>12381</v>
      </c>
      <c r="B1403" t="s">
        <v>12382</v>
      </c>
      <c r="C1403" t="s">
        <v>8773</v>
      </c>
      <c r="D1403" s="2">
        <v>3249</v>
      </c>
      <c r="E1403" s="2">
        <v>6299</v>
      </c>
      <c r="F1403" s="1">
        <v>0.48</v>
      </c>
      <c r="G1403">
        <v>3.9</v>
      </c>
      <c r="H1403" s="4">
        <v>2569</v>
      </c>
      <c r="I1403" t="s">
        <v>12383</v>
      </c>
      <c r="J1403" t="s">
        <v>12384</v>
      </c>
      <c r="K1403" t="s">
        <v>12385</v>
      </c>
      <c r="L1403" t="s">
        <v>12386</v>
      </c>
      <c r="M1403" t="s">
        <v>12387</v>
      </c>
      <c r="N1403" t="s">
        <v>12388</v>
      </c>
      <c r="O1403" t="s">
        <v>12389</v>
      </c>
      <c r="P1403" t="s">
        <v>12390</v>
      </c>
      <c r="Q1403" t="str">
        <f t="shared" si="21"/>
        <v>No</v>
      </c>
      <c r="R1403" s="8">
        <f>Table3[[#This Row],[actual_price]]*Table3[[#This Row],[rating_count]]</f>
        <v>16182131</v>
      </c>
      <c r="S1403" t="str">
        <f>IF(Table3[[#This Row],[actual_price]]&lt;200, "&lt;₹200", IF(Table3[[#This Row],[actual_price]]&lt;=500, "₹200–₹500", "&gt;₹500"))</f>
        <v>&gt;₹500</v>
      </c>
      <c r="T1403" t="str">
        <f>IF(Table3[[#This Row],[rating_count]]&lt;1000, "Yes", "No")</f>
        <v>No</v>
      </c>
      <c r="U1403" s="8">
        <f>Table3[[#This Row],[rating]] * Table3[[#This Row],[rating_count]]</f>
        <v>10019.1</v>
      </c>
    </row>
    <row r="1404" spans="1:21" x14ac:dyDescent="0.4">
      <c r="A1404" t="s">
        <v>12391</v>
      </c>
      <c r="B1404" t="s">
        <v>12392</v>
      </c>
      <c r="C1404" t="s">
        <v>9061</v>
      </c>
      <c r="D1404" s="2">
        <v>1199</v>
      </c>
      <c r="E1404" s="2">
        <v>1795</v>
      </c>
      <c r="F1404" s="1">
        <v>0.33</v>
      </c>
      <c r="G1404">
        <v>4.2</v>
      </c>
      <c r="H1404" s="4">
        <v>5967</v>
      </c>
      <c r="I1404" t="s">
        <v>12393</v>
      </c>
      <c r="J1404" t="s">
        <v>12394</v>
      </c>
      <c r="K1404" t="s">
        <v>12395</v>
      </c>
      <c r="L1404" t="s">
        <v>12396</v>
      </c>
      <c r="M1404" t="s">
        <v>12397</v>
      </c>
      <c r="N1404" t="s">
        <v>12398</v>
      </c>
      <c r="O1404" t="s">
        <v>12399</v>
      </c>
      <c r="P1404" t="s">
        <v>12400</v>
      </c>
      <c r="Q1404" t="str">
        <f t="shared" si="21"/>
        <v>No</v>
      </c>
      <c r="R1404" s="8">
        <f>Table3[[#This Row],[actual_price]]*Table3[[#This Row],[rating_count]]</f>
        <v>10710765</v>
      </c>
      <c r="S1404" t="str">
        <f>IF(Table3[[#This Row],[actual_price]]&lt;200, "&lt;₹200", IF(Table3[[#This Row],[actual_price]]&lt;=500, "₹200–₹500", "&gt;₹500"))</f>
        <v>&gt;₹500</v>
      </c>
      <c r="T1404" t="str">
        <f>IF(Table3[[#This Row],[rating_count]]&lt;1000, "Yes", "No")</f>
        <v>No</v>
      </c>
      <c r="U1404" s="8">
        <f>Table3[[#This Row],[rating]] * Table3[[#This Row],[rating_count]]</f>
        <v>25061.4</v>
      </c>
    </row>
    <row r="1405" spans="1:21" x14ac:dyDescent="0.4">
      <c r="A1405" t="s">
        <v>12401</v>
      </c>
      <c r="B1405" t="s">
        <v>12402</v>
      </c>
      <c r="C1405" t="s">
        <v>8541</v>
      </c>
      <c r="D1405" s="2">
        <v>1456</v>
      </c>
      <c r="E1405" s="2">
        <v>3190</v>
      </c>
      <c r="F1405" s="1">
        <v>0.54</v>
      </c>
      <c r="G1405">
        <v>4.0999999999999996</v>
      </c>
      <c r="H1405" s="4">
        <v>1776</v>
      </c>
      <c r="I1405" t="s">
        <v>12403</v>
      </c>
      <c r="J1405" t="s">
        <v>12404</v>
      </c>
      <c r="K1405" t="s">
        <v>12405</v>
      </c>
      <c r="L1405" t="s">
        <v>12406</v>
      </c>
      <c r="M1405" t="s">
        <v>12407</v>
      </c>
      <c r="N1405" t="s">
        <v>12408</v>
      </c>
      <c r="O1405" t="s">
        <v>12409</v>
      </c>
      <c r="P1405" t="s">
        <v>12410</v>
      </c>
      <c r="Q1405" t="str">
        <f t="shared" si="21"/>
        <v>Yes</v>
      </c>
      <c r="R1405" s="8">
        <f>Table3[[#This Row],[actual_price]]*Table3[[#This Row],[rating_count]]</f>
        <v>5665440</v>
      </c>
      <c r="S1405" t="str">
        <f>IF(Table3[[#This Row],[actual_price]]&lt;200, "&lt;₹200", IF(Table3[[#This Row],[actual_price]]&lt;=500, "₹200–₹500", "&gt;₹500"))</f>
        <v>&gt;₹500</v>
      </c>
      <c r="T1405" t="str">
        <f>IF(Table3[[#This Row],[rating_count]]&lt;1000, "Yes", "No")</f>
        <v>No</v>
      </c>
      <c r="U1405" s="8">
        <f>Table3[[#This Row],[rating]] * Table3[[#This Row],[rating_count]]</f>
        <v>7281.5999999999995</v>
      </c>
    </row>
    <row r="1406" spans="1:21" x14ac:dyDescent="0.4">
      <c r="A1406" t="s">
        <v>12411</v>
      </c>
      <c r="B1406" t="s">
        <v>12412</v>
      </c>
      <c r="C1406" t="s">
        <v>8938</v>
      </c>
      <c r="D1406" s="2">
        <v>3349</v>
      </c>
      <c r="E1406" s="2">
        <v>4799</v>
      </c>
      <c r="F1406" s="1">
        <v>0.3</v>
      </c>
      <c r="G1406">
        <v>3.7</v>
      </c>
      <c r="H1406" s="4">
        <v>4200</v>
      </c>
      <c r="I1406" t="s">
        <v>12413</v>
      </c>
      <c r="J1406" t="s">
        <v>12414</v>
      </c>
      <c r="K1406" t="s">
        <v>12415</v>
      </c>
      <c r="L1406" t="s">
        <v>12416</v>
      </c>
      <c r="M1406" t="s">
        <v>12417</v>
      </c>
      <c r="N1406" t="s">
        <v>12418</v>
      </c>
      <c r="O1406" t="s">
        <v>12419</v>
      </c>
      <c r="P1406" t="s">
        <v>12420</v>
      </c>
      <c r="Q1406" t="str">
        <f t="shared" si="21"/>
        <v>No</v>
      </c>
      <c r="R1406" s="8">
        <f>Table3[[#This Row],[actual_price]]*Table3[[#This Row],[rating_count]]</f>
        <v>20155800</v>
      </c>
      <c r="S1406" t="str">
        <f>IF(Table3[[#This Row],[actual_price]]&lt;200, "&lt;₹200", IF(Table3[[#This Row],[actual_price]]&lt;=500, "₹200–₹500", "&gt;₹500"))</f>
        <v>&gt;₹500</v>
      </c>
      <c r="T1406" t="str">
        <f>IF(Table3[[#This Row],[rating_count]]&lt;1000, "Yes", "No")</f>
        <v>No</v>
      </c>
      <c r="U1406" s="8">
        <f>Table3[[#This Row],[rating]] * Table3[[#This Row],[rating_count]]</f>
        <v>15540</v>
      </c>
    </row>
    <row r="1407" spans="1:21" x14ac:dyDescent="0.4">
      <c r="A1407" t="s">
        <v>12421</v>
      </c>
      <c r="B1407" t="s">
        <v>12422</v>
      </c>
      <c r="C1407" t="s">
        <v>9386</v>
      </c>
      <c r="D1407" s="2">
        <v>4899</v>
      </c>
      <c r="E1407" s="2">
        <v>8999</v>
      </c>
      <c r="F1407" s="1">
        <v>0.46</v>
      </c>
      <c r="G1407">
        <v>4.0999999999999996</v>
      </c>
      <c r="H1407" s="4">
        <v>297</v>
      </c>
      <c r="I1407" t="s">
        <v>12423</v>
      </c>
      <c r="J1407" t="s">
        <v>12424</v>
      </c>
      <c r="K1407" t="s">
        <v>12425</v>
      </c>
      <c r="L1407" t="s">
        <v>12426</v>
      </c>
      <c r="M1407" t="s">
        <v>12427</v>
      </c>
      <c r="N1407" t="s">
        <v>12428</v>
      </c>
      <c r="O1407" t="s">
        <v>12429</v>
      </c>
      <c r="P1407" t="s">
        <v>12430</v>
      </c>
      <c r="Q1407" t="str">
        <f t="shared" si="21"/>
        <v>No</v>
      </c>
      <c r="R1407" s="8">
        <f>Table3[[#This Row],[actual_price]]*Table3[[#This Row],[rating_count]]</f>
        <v>2672703</v>
      </c>
      <c r="S1407" t="str">
        <f>IF(Table3[[#This Row],[actual_price]]&lt;200, "&lt;₹200", IF(Table3[[#This Row],[actual_price]]&lt;=500, "₹200–₹500", "&gt;₹500"))</f>
        <v>&gt;₹500</v>
      </c>
      <c r="T1407" t="str">
        <f>IF(Table3[[#This Row],[rating_count]]&lt;1000, "Yes", "No")</f>
        <v>Yes</v>
      </c>
      <c r="U1407" s="8">
        <f>Table3[[#This Row],[rating]] * Table3[[#This Row],[rating_count]]</f>
        <v>1217.6999999999998</v>
      </c>
    </row>
    <row r="1408" spans="1:21" x14ac:dyDescent="0.4">
      <c r="A1408" t="s">
        <v>12431</v>
      </c>
      <c r="B1408" t="s">
        <v>12432</v>
      </c>
      <c r="C1408" t="s">
        <v>8762</v>
      </c>
      <c r="D1408" s="2">
        <v>1199</v>
      </c>
      <c r="E1408" s="2">
        <v>1899</v>
      </c>
      <c r="F1408" s="1">
        <v>0.37</v>
      </c>
      <c r="G1408">
        <v>4.2</v>
      </c>
      <c r="H1408" s="4">
        <v>3858</v>
      </c>
      <c r="I1408" t="s">
        <v>12433</v>
      </c>
      <c r="J1408" t="s">
        <v>12434</v>
      </c>
      <c r="K1408" t="s">
        <v>12435</v>
      </c>
      <c r="L1408" t="s">
        <v>12436</v>
      </c>
      <c r="M1408" t="s">
        <v>12437</v>
      </c>
      <c r="N1408" t="s">
        <v>12438</v>
      </c>
      <c r="O1408" t="s">
        <v>12439</v>
      </c>
      <c r="P1408" t="s">
        <v>12440</v>
      </c>
      <c r="Q1408" t="str">
        <f t="shared" si="21"/>
        <v>No</v>
      </c>
      <c r="R1408" s="8">
        <f>Table3[[#This Row],[actual_price]]*Table3[[#This Row],[rating_count]]</f>
        <v>7326342</v>
      </c>
      <c r="S1408" t="str">
        <f>IF(Table3[[#This Row],[actual_price]]&lt;200, "&lt;₹200", IF(Table3[[#This Row],[actual_price]]&lt;=500, "₹200–₹500", "&gt;₹500"))</f>
        <v>&gt;₹500</v>
      </c>
      <c r="T1408" t="str">
        <f>IF(Table3[[#This Row],[rating_count]]&lt;1000, "Yes", "No")</f>
        <v>No</v>
      </c>
      <c r="U1408" s="8">
        <f>Table3[[#This Row],[rating]] * Table3[[#This Row],[rating_count]]</f>
        <v>16203.6</v>
      </c>
    </row>
    <row r="1409" spans="1:21" x14ac:dyDescent="0.4">
      <c r="A1409" t="s">
        <v>12441</v>
      </c>
      <c r="B1409" t="s">
        <v>12442</v>
      </c>
      <c r="C1409" t="s">
        <v>11105</v>
      </c>
      <c r="D1409" s="2">
        <v>3290</v>
      </c>
      <c r="E1409" s="2">
        <v>5799</v>
      </c>
      <c r="F1409" s="1">
        <v>0.43</v>
      </c>
      <c r="G1409">
        <v>4.3</v>
      </c>
      <c r="H1409" s="4">
        <v>168</v>
      </c>
      <c r="I1409" t="s">
        <v>12443</v>
      </c>
      <c r="J1409" t="s">
        <v>12444</v>
      </c>
      <c r="K1409" t="s">
        <v>12445</v>
      </c>
      <c r="L1409" t="s">
        <v>12446</v>
      </c>
      <c r="M1409" t="s">
        <v>12447</v>
      </c>
      <c r="N1409" t="s">
        <v>12448</v>
      </c>
      <c r="O1409" t="s">
        <v>12449</v>
      </c>
      <c r="P1409" t="s">
        <v>12450</v>
      </c>
      <c r="Q1409" t="str">
        <f t="shared" si="21"/>
        <v>No</v>
      </c>
      <c r="R1409" s="8">
        <f>Table3[[#This Row],[actual_price]]*Table3[[#This Row],[rating_count]]</f>
        <v>974232</v>
      </c>
      <c r="S1409" t="str">
        <f>IF(Table3[[#This Row],[actual_price]]&lt;200, "&lt;₹200", IF(Table3[[#This Row],[actual_price]]&lt;=500, "₹200–₹500", "&gt;₹500"))</f>
        <v>&gt;₹500</v>
      </c>
      <c r="T1409" t="str">
        <f>IF(Table3[[#This Row],[rating_count]]&lt;1000, "Yes", "No")</f>
        <v>Yes</v>
      </c>
      <c r="U1409" s="8">
        <f>Table3[[#This Row],[rating]] * Table3[[#This Row],[rating_count]]</f>
        <v>722.4</v>
      </c>
    </row>
    <row r="1410" spans="1:21" x14ac:dyDescent="0.4">
      <c r="A1410" t="s">
        <v>12451</v>
      </c>
      <c r="B1410" t="s">
        <v>12452</v>
      </c>
      <c r="C1410" t="s">
        <v>8574</v>
      </c>
      <c r="D1410">
        <v>179</v>
      </c>
      <c r="E1410">
        <v>799</v>
      </c>
      <c r="F1410" s="1">
        <v>0.78</v>
      </c>
      <c r="G1410">
        <v>3.6</v>
      </c>
      <c r="H1410" s="4">
        <v>101</v>
      </c>
      <c r="I1410" t="s">
        <v>12453</v>
      </c>
      <c r="J1410" t="s">
        <v>12454</v>
      </c>
      <c r="K1410" t="s">
        <v>12455</v>
      </c>
      <c r="L1410" t="s">
        <v>12456</v>
      </c>
      <c r="M1410" t="s">
        <v>12457</v>
      </c>
      <c r="N1410" t="s">
        <v>12458</v>
      </c>
      <c r="O1410" t="s">
        <v>12459</v>
      </c>
      <c r="P1410" t="s">
        <v>12460</v>
      </c>
      <c r="Q1410" t="str">
        <f t="shared" si="21"/>
        <v>Yes</v>
      </c>
      <c r="R1410" s="8">
        <f>Table3[[#This Row],[actual_price]]*Table3[[#This Row],[rating_count]]</f>
        <v>80699</v>
      </c>
      <c r="S1410" t="str">
        <f>IF(Table3[[#This Row],[actual_price]]&lt;200, "&lt;₹200", IF(Table3[[#This Row],[actual_price]]&lt;=500, "₹200–₹500", "&gt;₹500"))</f>
        <v>&gt;₹500</v>
      </c>
      <c r="T1410" t="str">
        <f>IF(Table3[[#This Row],[rating_count]]&lt;1000, "Yes", "No")</f>
        <v>Yes</v>
      </c>
      <c r="U1410" s="8">
        <f>Table3[[#This Row],[rating]] * Table3[[#This Row],[rating_count]]</f>
        <v>363.6</v>
      </c>
    </row>
    <row r="1411" spans="1:21" x14ac:dyDescent="0.4">
      <c r="A1411" t="s">
        <v>12461</v>
      </c>
      <c r="B1411" t="s">
        <v>12462</v>
      </c>
      <c r="C1411" t="s">
        <v>12121</v>
      </c>
      <c r="D1411">
        <v>149</v>
      </c>
      <c r="E1411">
        <v>300</v>
      </c>
      <c r="F1411" s="1">
        <v>0.5</v>
      </c>
      <c r="G1411">
        <v>4.0999999999999996</v>
      </c>
      <c r="H1411" s="4">
        <v>4074</v>
      </c>
      <c r="I1411" t="s">
        <v>12463</v>
      </c>
      <c r="J1411" t="s">
        <v>12464</v>
      </c>
      <c r="K1411" t="s">
        <v>12465</v>
      </c>
      <c r="L1411" t="s">
        <v>12466</v>
      </c>
      <c r="M1411" t="s">
        <v>12467</v>
      </c>
      <c r="N1411" t="s">
        <v>12468</v>
      </c>
      <c r="O1411" t="s">
        <v>12469</v>
      </c>
      <c r="P1411" t="s">
        <v>12470</v>
      </c>
      <c r="Q1411" t="str">
        <f t="shared" ref="Q1411:Q1466" si="22">IF(F1411&gt;=0.5, "Yes", "No")</f>
        <v>Yes</v>
      </c>
      <c r="R1411" s="8">
        <f>Table3[[#This Row],[actual_price]]*Table3[[#This Row],[rating_count]]</f>
        <v>1222200</v>
      </c>
      <c r="S1411" t="str">
        <f>IF(Table3[[#This Row],[actual_price]]&lt;200, "&lt;₹200", IF(Table3[[#This Row],[actual_price]]&lt;=500, "₹200–₹500", "&gt;₹500"))</f>
        <v>₹200–₹500</v>
      </c>
      <c r="T1411" t="str">
        <f>IF(Table3[[#This Row],[rating_count]]&lt;1000, "Yes", "No")</f>
        <v>No</v>
      </c>
      <c r="U1411" s="8">
        <f>Table3[[#This Row],[rating]] * Table3[[#This Row],[rating_count]]</f>
        <v>16703.399999999998</v>
      </c>
    </row>
    <row r="1412" spans="1:21" x14ac:dyDescent="0.4">
      <c r="A1412" t="s">
        <v>12471</v>
      </c>
      <c r="B1412" t="s">
        <v>12472</v>
      </c>
      <c r="C1412" t="s">
        <v>8710</v>
      </c>
      <c r="D1412" s="2">
        <v>5490</v>
      </c>
      <c r="E1412" s="2">
        <v>7200</v>
      </c>
      <c r="F1412" s="1">
        <v>0.24</v>
      </c>
      <c r="G1412">
        <v>4.5</v>
      </c>
      <c r="H1412" s="4">
        <v>1408</v>
      </c>
      <c r="I1412" t="s">
        <v>12473</v>
      </c>
      <c r="J1412" t="s">
        <v>12474</v>
      </c>
      <c r="K1412" t="s">
        <v>12475</v>
      </c>
      <c r="L1412" t="s">
        <v>12476</v>
      </c>
      <c r="M1412" t="s">
        <v>12477</v>
      </c>
      <c r="N1412" t="s">
        <v>12478</v>
      </c>
      <c r="O1412" t="s">
        <v>12479</v>
      </c>
      <c r="P1412" t="s">
        <v>12480</v>
      </c>
      <c r="Q1412" t="str">
        <f t="shared" si="22"/>
        <v>No</v>
      </c>
      <c r="R1412" s="8">
        <f>Table3[[#This Row],[actual_price]]*Table3[[#This Row],[rating_count]]</f>
        <v>10137600</v>
      </c>
      <c r="S1412" t="str">
        <f>IF(Table3[[#This Row],[actual_price]]&lt;200, "&lt;₹200", IF(Table3[[#This Row],[actual_price]]&lt;=500, "₹200–₹500", "&gt;₹500"))</f>
        <v>&gt;₹500</v>
      </c>
      <c r="T1412" t="str">
        <f>IF(Table3[[#This Row],[rating_count]]&lt;1000, "Yes", "No")</f>
        <v>No</v>
      </c>
      <c r="U1412" s="8">
        <f>Table3[[#This Row],[rating]] * Table3[[#This Row],[rating_count]]</f>
        <v>6336</v>
      </c>
    </row>
    <row r="1413" spans="1:21" x14ac:dyDescent="0.4">
      <c r="A1413" t="s">
        <v>12481</v>
      </c>
      <c r="B1413" t="s">
        <v>12482</v>
      </c>
      <c r="C1413" t="s">
        <v>8585</v>
      </c>
      <c r="D1413">
        <v>379</v>
      </c>
      <c r="E1413">
        <v>389</v>
      </c>
      <c r="F1413" s="1">
        <v>0.03</v>
      </c>
      <c r="G1413">
        <v>4.2</v>
      </c>
      <c r="H1413" s="4">
        <v>3739</v>
      </c>
      <c r="I1413" t="s">
        <v>12483</v>
      </c>
      <c r="J1413" t="s">
        <v>12484</v>
      </c>
      <c r="K1413" t="s">
        <v>12485</v>
      </c>
      <c r="L1413" t="s">
        <v>12486</v>
      </c>
      <c r="M1413" t="s">
        <v>12487</v>
      </c>
      <c r="N1413" t="s">
        <v>12488</v>
      </c>
      <c r="O1413" t="s">
        <v>12489</v>
      </c>
      <c r="P1413" t="s">
        <v>12490</v>
      </c>
      <c r="Q1413" t="str">
        <f t="shared" si="22"/>
        <v>No</v>
      </c>
      <c r="R1413" s="8">
        <f>Table3[[#This Row],[actual_price]]*Table3[[#This Row],[rating_count]]</f>
        <v>1454471</v>
      </c>
      <c r="S1413" t="str">
        <f>IF(Table3[[#This Row],[actual_price]]&lt;200, "&lt;₹200", IF(Table3[[#This Row],[actual_price]]&lt;=500, "₹200–₹500", "&gt;₹500"))</f>
        <v>₹200–₹500</v>
      </c>
      <c r="T1413" t="str">
        <f>IF(Table3[[#This Row],[rating_count]]&lt;1000, "Yes", "No")</f>
        <v>No</v>
      </c>
      <c r="U1413" s="8">
        <f>Table3[[#This Row],[rating]] * Table3[[#This Row],[rating_count]]</f>
        <v>15703.800000000001</v>
      </c>
    </row>
    <row r="1414" spans="1:21" x14ac:dyDescent="0.4">
      <c r="A1414" t="s">
        <v>12491</v>
      </c>
      <c r="B1414" t="s">
        <v>12492</v>
      </c>
      <c r="C1414" t="s">
        <v>10094</v>
      </c>
      <c r="D1414" s="2">
        <v>8699</v>
      </c>
      <c r="E1414" s="2">
        <v>13049</v>
      </c>
      <c r="F1414" s="1">
        <v>0.33</v>
      </c>
      <c r="G1414">
        <v>4.3</v>
      </c>
      <c r="H1414" s="4">
        <v>5891</v>
      </c>
      <c r="I1414" t="s">
        <v>12493</v>
      </c>
      <c r="J1414" t="s">
        <v>12494</v>
      </c>
      <c r="K1414" t="s">
        <v>12495</v>
      </c>
      <c r="L1414" t="s">
        <v>12496</v>
      </c>
      <c r="M1414" t="s">
        <v>12497</v>
      </c>
      <c r="N1414" t="s">
        <v>12498</v>
      </c>
      <c r="O1414" t="s">
        <v>12499</v>
      </c>
      <c r="P1414" t="s">
        <v>12500</v>
      </c>
      <c r="Q1414" t="str">
        <f t="shared" si="22"/>
        <v>No</v>
      </c>
      <c r="R1414" s="8">
        <f>Table3[[#This Row],[actual_price]]*Table3[[#This Row],[rating_count]]</f>
        <v>76871659</v>
      </c>
      <c r="S1414" t="str">
        <f>IF(Table3[[#This Row],[actual_price]]&lt;200, "&lt;₹200", IF(Table3[[#This Row],[actual_price]]&lt;=500, "₹200–₹500", "&gt;₹500"))</f>
        <v>&gt;₹500</v>
      </c>
      <c r="T1414" t="str">
        <f>IF(Table3[[#This Row],[rating_count]]&lt;1000, "Yes", "No")</f>
        <v>No</v>
      </c>
      <c r="U1414" s="8">
        <f>Table3[[#This Row],[rating]] * Table3[[#This Row],[rating_count]]</f>
        <v>25331.3</v>
      </c>
    </row>
    <row r="1415" spans="1:21" x14ac:dyDescent="0.4">
      <c r="A1415" t="s">
        <v>12501</v>
      </c>
      <c r="B1415" t="s">
        <v>12502</v>
      </c>
      <c r="C1415" t="s">
        <v>8710</v>
      </c>
      <c r="D1415" s="3">
        <v>3041.67</v>
      </c>
      <c r="E1415" s="2">
        <v>5999</v>
      </c>
      <c r="F1415" s="1">
        <v>0.49</v>
      </c>
      <c r="G1415">
        <v>4</v>
      </c>
      <c r="H1415" s="4">
        <v>777</v>
      </c>
      <c r="I1415" t="s">
        <v>12503</v>
      </c>
      <c r="J1415" t="s">
        <v>12504</v>
      </c>
      <c r="K1415" t="s">
        <v>12505</v>
      </c>
      <c r="L1415" t="s">
        <v>12506</v>
      </c>
      <c r="M1415" t="s">
        <v>12507</v>
      </c>
      <c r="N1415" t="s">
        <v>12508</v>
      </c>
      <c r="O1415" t="s">
        <v>12509</v>
      </c>
      <c r="P1415" t="s">
        <v>12510</v>
      </c>
      <c r="Q1415" t="str">
        <f t="shared" si="22"/>
        <v>No</v>
      </c>
      <c r="R1415" s="8">
        <f>Table3[[#This Row],[actual_price]]*Table3[[#This Row],[rating_count]]</f>
        <v>4661223</v>
      </c>
      <c r="S1415" t="str">
        <f>IF(Table3[[#This Row],[actual_price]]&lt;200, "&lt;₹200", IF(Table3[[#This Row],[actual_price]]&lt;=500, "₹200–₹500", "&gt;₹500"))</f>
        <v>&gt;₹500</v>
      </c>
      <c r="T1415" t="str">
        <f>IF(Table3[[#This Row],[rating_count]]&lt;1000, "Yes", "No")</f>
        <v>Yes</v>
      </c>
      <c r="U1415" s="8">
        <f>Table3[[#This Row],[rating]] * Table3[[#This Row],[rating_count]]</f>
        <v>3108</v>
      </c>
    </row>
    <row r="1416" spans="1:21" x14ac:dyDescent="0.4">
      <c r="A1416" t="s">
        <v>12511</v>
      </c>
      <c r="B1416" t="s">
        <v>12512</v>
      </c>
      <c r="C1416" t="s">
        <v>8688</v>
      </c>
      <c r="D1416" s="2">
        <v>1745</v>
      </c>
      <c r="E1416" s="2">
        <v>2400</v>
      </c>
      <c r="F1416" s="1">
        <v>0.27</v>
      </c>
      <c r="G1416">
        <v>4.2</v>
      </c>
      <c r="H1416" s="4">
        <v>14160</v>
      </c>
      <c r="I1416" t="s">
        <v>12513</v>
      </c>
      <c r="J1416" t="s">
        <v>12514</v>
      </c>
      <c r="K1416" t="s">
        <v>12515</v>
      </c>
      <c r="L1416" t="s">
        <v>12516</v>
      </c>
      <c r="M1416" t="s">
        <v>12517</v>
      </c>
      <c r="N1416" t="s">
        <v>12518</v>
      </c>
      <c r="O1416" t="s">
        <v>12519</v>
      </c>
      <c r="P1416" t="s">
        <v>12520</v>
      </c>
      <c r="Q1416" t="str">
        <f t="shared" si="22"/>
        <v>No</v>
      </c>
      <c r="R1416" s="8">
        <f>Table3[[#This Row],[actual_price]]*Table3[[#This Row],[rating_count]]</f>
        <v>33984000</v>
      </c>
      <c r="S1416" t="str">
        <f>IF(Table3[[#This Row],[actual_price]]&lt;200, "&lt;₹200", IF(Table3[[#This Row],[actual_price]]&lt;=500, "₹200–₹500", "&gt;₹500"))</f>
        <v>&gt;₹500</v>
      </c>
      <c r="T1416" t="str">
        <f>IF(Table3[[#This Row],[rating_count]]&lt;1000, "Yes", "No")</f>
        <v>No</v>
      </c>
      <c r="U1416" s="8">
        <f>Table3[[#This Row],[rating]] * Table3[[#This Row],[rating_count]]</f>
        <v>59472</v>
      </c>
    </row>
    <row r="1417" spans="1:21" x14ac:dyDescent="0.4">
      <c r="A1417" t="s">
        <v>12521</v>
      </c>
      <c r="B1417" t="s">
        <v>12522</v>
      </c>
      <c r="C1417" t="s">
        <v>8647</v>
      </c>
      <c r="D1417" s="2">
        <v>3180</v>
      </c>
      <c r="E1417" s="2">
        <v>5295</v>
      </c>
      <c r="F1417" s="1">
        <v>0.4</v>
      </c>
      <c r="G1417">
        <v>4.2</v>
      </c>
      <c r="H1417" s="4">
        <v>6919</v>
      </c>
      <c r="I1417" t="s">
        <v>12523</v>
      </c>
      <c r="J1417" t="s">
        <v>12524</v>
      </c>
      <c r="K1417" t="s">
        <v>12525</v>
      </c>
      <c r="L1417" t="s">
        <v>12526</v>
      </c>
      <c r="M1417" t="s">
        <v>12527</v>
      </c>
      <c r="N1417" t="s">
        <v>12528</v>
      </c>
      <c r="O1417" t="s">
        <v>12529</v>
      </c>
      <c r="P1417" t="s">
        <v>12530</v>
      </c>
      <c r="Q1417" t="str">
        <f t="shared" si="22"/>
        <v>No</v>
      </c>
      <c r="R1417" s="8">
        <f>Table3[[#This Row],[actual_price]]*Table3[[#This Row],[rating_count]]</f>
        <v>36636105</v>
      </c>
      <c r="S1417" t="str">
        <f>IF(Table3[[#This Row],[actual_price]]&lt;200, "&lt;₹200", IF(Table3[[#This Row],[actual_price]]&lt;=500, "₹200–₹500", "&gt;₹500"))</f>
        <v>&gt;₹500</v>
      </c>
      <c r="T1417" t="str">
        <f>IF(Table3[[#This Row],[rating_count]]&lt;1000, "Yes", "No")</f>
        <v>No</v>
      </c>
      <c r="U1417" s="8">
        <f>Table3[[#This Row],[rating]] * Table3[[#This Row],[rating_count]]</f>
        <v>29059.800000000003</v>
      </c>
    </row>
    <row r="1418" spans="1:21" x14ac:dyDescent="0.4">
      <c r="A1418" t="s">
        <v>12531</v>
      </c>
      <c r="B1418" t="s">
        <v>12532</v>
      </c>
      <c r="C1418" t="s">
        <v>10094</v>
      </c>
      <c r="D1418" s="2">
        <v>4999</v>
      </c>
      <c r="E1418" s="2">
        <v>24999</v>
      </c>
      <c r="F1418" s="1">
        <v>0.8</v>
      </c>
      <c r="G1418">
        <v>4.5</v>
      </c>
      <c r="H1418" s="4">
        <v>287</v>
      </c>
      <c r="I1418" t="s">
        <v>12533</v>
      </c>
      <c r="J1418" t="s">
        <v>12534</v>
      </c>
      <c r="K1418" t="s">
        <v>12535</v>
      </c>
      <c r="L1418" t="s">
        <v>12536</v>
      </c>
      <c r="M1418" t="s">
        <v>12537</v>
      </c>
      <c r="N1418" t="s">
        <v>12538</v>
      </c>
      <c r="O1418" t="s">
        <v>12539</v>
      </c>
      <c r="P1418" t="s">
        <v>12540</v>
      </c>
      <c r="Q1418" t="str">
        <f t="shared" si="22"/>
        <v>Yes</v>
      </c>
      <c r="R1418" s="8">
        <f>Table3[[#This Row],[actual_price]]*Table3[[#This Row],[rating_count]]</f>
        <v>7174713</v>
      </c>
      <c r="S1418" t="str">
        <f>IF(Table3[[#This Row],[actual_price]]&lt;200, "&lt;₹200", IF(Table3[[#This Row],[actual_price]]&lt;=500, "₹200–₹500", "&gt;₹500"))</f>
        <v>&gt;₹500</v>
      </c>
      <c r="T1418" t="str">
        <f>IF(Table3[[#This Row],[rating_count]]&lt;1000, "Yes", "No")</f>
        <v>Yes</v>
      </c>
      <c r="U1418" s="8">
        <f>Table3[[#This Row],[rating]] * Table3[[#This Row],[rating_count]]</f>
        <v>1291.5</v>
      </c>
    </row>
    <row r="1419" spans="1:21" x14ac:dyDescent="0.4">
      <c r="A1419" t="s">
        <v>12541</v>
      </c>
      <c r="B1419" t="s">
        <v>12542</v>
      </c>
      <c r="C1419" t="s">
        <v>8886</v>
      </c>
      <c r="D1419">
        <v>390</v>
      </c>
      <c r="E1419">
        <v>799</v>
      </c>
      <c r="F1419" s="1">
        <v>0.51</v>
      </c>
      <c r="G1419">
        <v>3.8</v>
      </c>
      <c r="H1419" s="4">
        <v>287</v>
      </c>
      <c r="I1419" t="s">
        <v>12543</v>
      </c>
      <c r="J1419" t="s">
        <v>12544</v>
      </c>
      <c r="K1419" t="s">
        <v>12545</v>
      </c>
      <c r="L1419" t="s">
        <v>12546</v>
      </c>
      <c r="M1419" t="s">
        <v>12547</v>
      </c>
      <c r="N1419" t="s">
        <v>12548</v>
      </c>
      <c r="O1419" t="s">
        <v>12549</v>
      </c>
      <c r="P1419" t="s">
        <v>12550</v>
      </c>
      <c r="Q1419" t="str">
        <f t="shared" si="22"/>
        <v>Yes</v>
      </c>
      <c r="R1419" s="8">
        <f>Table3[[#This Row],[actual_price]]*Table3[[#This Row],[rating_count]]</f>
        <v>229313</v>
      </c>
      <c r="S1419" t="str">
        <f>IF(Table3[[#This Row],[actual_price]]&lt;200, "&lt;₹200", IF(Table3[[#This Row],[actual_price]]&lt;=500, "₹200–₹500", "&gt;₹500"))</f>
        <v>&gt;₹500</v>
      </c>
      <c r="T1419" t="str">
        <f>IF(Table3[[#This Row],[rating_count]]&lt;1000, "Yes", "No")</f>
        <v>Yes</v>
      </c>
      <c r="U1419" s="8">
        <f>Table3[[#This Row],[rating]] * Table3[[#This Row],[rating_count]]</f>
        <v>1090.5999999999999</v>
      </c>
    </row>
    <row r="1420" spans="1:21" x14ac:dyDescent="0.4">
      <c r="A1420" t="s">
        <v>12551</v>
      </c>
      <c r="B1420" t="s">
        <v>12552</v>
      </c>
      <c r="C1420" t="s">
        <v>12553</v>
      </c>
      <c r="D1420" s="2">
        <v>1999</v>
      </c>
      <c r="E1420" s="2">
        <v>2999</v>
      </c>
      <c r="F1420" s="1">
        <v>0.33</v>
      </c>
      <c r="G1420">
        <v>4.4000000000000004</v>
      </c>
      <c r="H1420" s="4">
        <v>388</v>
      </c>
      <c r="I1420" t="s">
        <v>12554</v>
      </c>
      <c r="J1420" t="s">
        <v>12555</v>
      </c>
      <c r="K1420" t="s">
        <v>12556</v>
      </c>
      <c r="L1420" t="s">
        <v>12557</v>
      </c>
      <c r="M1420" t="s">
        <v>12558</v>
      </c>
      <c r="N1420" t="s">
        <v>12559</v>
      </c>
      <c r="O1420" t="s">
        <v>12560</v>
      </c>
      <c r="P1420" t="s">
        <v>12561</v>
      </c>
      <c r="Q1420" t="str">
        <f t="shared" si="22"/>
        <v>No</v>
      </c>
      <c r="R1420" s="8">
        <f>Table3[[#This Row],[actual_price]]*Table3[[#This Row],[rating_count]]</f>
        <v>1163612</v>
      </c>
      <c r="S1420" t="str">
        <f>IF(Table3[[#This Row],[actual_price]]&lt;200, "&lt;₹200", IF(Table3[[#This Row],[actual_price]]&lt;=500, "₹200–₹500", "&gt;₹500"))</f>
        <v>&gt;₹500</v>
      </c>
      <c r="T1420" t="str">
        <f>IF(Table3[[#This Row],[rating_count]]&lt;1000, "Yes", "No")</f>
        <v>Yes</v>
      </c>
      <c r="U1420" s="8">
        <f>Table3[[#This Row],[rating]] * Table3[[#This Row],[rating_count]]</f>
        <v>1707.2</v>
      </c>
    </row>
    <row r="1421" spans="1:21" x14ac:dyDescent="0.4">
      <c r="A1421" t="s">
        <v>12562</v>
      </c>
      <c r="B1421" t="s">
        <v>12563</v>
      </c>
      <c r="C1421" t="s">
        <v>9030</v>
      </c>
      <c r="D1421" s="2">
        <v>1624</v>
      </c>
      <c r="E1421" s="2">
        <v>2495</v>
      </c>
      <c r="F1421" s="1">
        <v>0.35</v>
      </c>
      <c r="G1421">
        <v>4.0999999999999996</v>
      </c>
      <c r="H1421" s="4">
        <v>827</v>
      </c>
      <c r="I1421" t="s">
        <v>12564</v>
      </c>
      <c r="J1421" t="s">
        <v>12565</v>
      </c>
      <c r="K1421" t="s">
        <v>12566</v>
      </c>
      <c r="L1421" t="s">
        <v>12567</v>
      </c>
      <c r="M1421" t="s">
        <v>12568</v>
      </c>
      <c r="N1421" t="s">
        <v>12569</v>
      </c>
      <c r="O1421" t="s">
        <v>12570</v>
      </c>
      <c r="P1421" t="s">
        <v>12571</v>
      </c>
      <c r="Q1421" t="str">
        <f t="shared" si="22"/>
        <v>No</v>
      </c>
      <c r="R1421" s="8">
        <f>Table3[[#This Row],[actual_price]]*Table3[[#This Row],[rating_count]]</f>
        <v>2063365</v>
      </c>
      <c r="S1421" t="str">
        <f>IF(Table3[[#This Row],[actual_price]]&lt;200, "&lt;₹200", IF(Table3[[#This Row],[actual_price]]&lt;=500, "₹200–₹500", "&gt;₹500"))</f>
        <v>&gt;₹500</v>
      </c>
      <c r="T1421" t="str">
        <f>IF(Table3[[#This Row],[rating_count]]&lt;1000, "Yes", "No")</f>
        <v>Yes</v>
      </c>
      <c r="U1421" s="8">
        <f>Table3[[#This Row],[rating]] * Table3[[#This Row],[rating_count]]</f>
        <v>3390.7</v>
      </c>
    </row>
    <row r="1422" spans="1:21" x14ac:dyDescent="0.4">
      <c r="A1422" t="s">
        <v>12572</v>
      </c>
      <c r="B1422" t="s">
        <v>12573</v>
      </c>
      <c r="C1422" t="s">
        <v>12121</v>
      </c>
      <c r="D1422">
        <v>184</v>
      </c>
      <c r="E1422">
        <v>450</v>
      </c>
      <c r="F1422" s="1">
        <v>0.59</v>
      </c>
      <c r="G1422">
        <v>4.2</v>
      </c>
      <c r="H1422" s="4">
        <v>4971</v>
      </c>
      <c r="I1422" t="s">
        <v>12574</v>
      </c>
      <c r="J1422" t="s">
        <v>12575</v>
      </c>
      <c r="K1422" t="s">
        <v>12576</v>
      </c>
      <c r="L1422" t="s">
        <v>12577</v>
      </c>
      <c r="M1422" t="s">
        <v>12578</v>
      </c>
      <c r="N1422" t="s">
        <v>12579</v>
      </c>
      <c r="O1422" t="s">
        <v>12580</v>
      </c>
      <c r="P1422" t="s">
        <v>12581</v>
      </c>
      <c r="Q1422" t="str">
        <f t="shared" si="22"/>
        <v>Yes</v>
      </c>
      <c r="R1422" s="8">
        <f>Table3[[#This Row],[actual_price]]*Table3[[#This Row],[rating_count]]</f>
        <v>2236950</v>
      </c>
      <c r="S1422" t="str">
        <f>IF(Table3[[#This Row],[actual_price]]&lt;200, "&lt;₹200", IF(Table3[[#This Row],[actual_price]]&lt;=500, "₹200–₹500", "&gt;₹500"))</f>
        <v>₹200–₹500</v>
      </c>
      <c r="T1422" t="str">
        <f>IF(Table3[[#This Row],[rating_count]]&lt;1000, "Yes", "No")</f>
        <v>No</v>
      </c>
      <c r="U1422" s="8">
        <f>Table3[[#This Row],[rating]] * Table3[[#This Row],[rating_count]]</f>
        <v>20878.2</v>
      </c>
    </row>
    <row r="1423" spans="1:21" x14ac:dyDescent="0.4">
      <c r="A1423" t="s">
        <v>12582</v>
      </c>
      <c r="B1423" t="s">
        <v>12583</v>
      </c>
      <c r="C1423" t="s">
        <v>8574</v>
      </c>
      <c r="D1423">
        <v>445</v>
      </c>
      <c r="E1423">
        <v>999</v>
      </c>
      <c r="F1423" s="1">
        <v>0.55000000000000004</v>
      </c>
      <c r="G1423">
        <v>4.3</v>
      </c>
      <c r="H1423" s="4">
        <v>229</v>
      </c>
      <c r="I1423" t="s">
        <v>12584</v>
      </c>
      <c r="J1423" t="s">
        <v>12585</v>
      </c>
      <c r="K1423" t="s">
        <v>12586</v>
      </c>
      <c r="L1423" t="s">
        <v>12587</v>
      </c>
      <c r="M1423" t="s">
        <v>12588</v>
      </c>
      <c r="N1423" t="s">
        <v>12589</v>
      </c>
      <c r="O1423" t="s">
        <v>12590</v>
      </c>
      <c r="P1423" t="s">
        <v>12591</v>
      </c>
      <c r="Q1423" t="str">
        <f t="shared" si="22"/>
        <v>Yes</v>
      </c>
      <c r="R1423" s="8">
        <f>Table3[[#This Row],[actual_price]]*Table3[[#This Row],[rating_count]]</f>
        <v>228771</v>
      </c>
      <c r="S1423" t="str">
        <f>IF(Table3[[#This Row],[actual_price]]&lt;200, "&lt;₹200", IF(Table3[[#This Row],[actual_price]]&lt;=500, "₹200–₹500", "&gt;₹500"))</f>
        <v>&gt;₹500</v>
      </c>
      <c r="T1423" t="str">
        <f>IF(Table3[[#This Row],[rating_count]]&lt;1000, "Yes", "No")</f>
        <v>Yes</v>
      </c>
      <c r="U1423" s="8">
        <f>Table3[[#This Row],[rating]] * Table3[[#This Row],[rating_count]]</f>
        <v>984.69999999999993</v>
      </c>
    </row>
    <row r="1424" spans="1:21" x14ac:dyDescent="0.4">
      <c r="A1424" t="s">
        <v>12592</v>
      </c>
      <c r="B1424" t="s">
        <v>12593</v>
      </c>
      <c r="C1424" t="s">
        <v>12594</v>
      </c>
      <c r="D1424">
        <v>699</v>
      </c>
      <c r="E1424" s="2">
        <v>1690</v>
      </c>
      <c r="F1424" s="1">
        <v>0.59</v>
      </c>
      <c r="G1424">
        <v>4.0999999999999996</v>
      </c>
      <c r="H1424" s="4">
        <v>3524</v>
      </c>
      <c r="I1424" t="s">
        <v>12595</v>
      </c>
      <c r="J1424" t="s">
        <v>12596</v>
      </c>
      <c r="K1424" t="s">
        <v>12597</v>
      </c>
      <c r="L1424" t="s">
        <v>12598</v>
      </c>
      <c r="M1424" t="s">
        <v>12599</v>
      </c>
      <c r="N1424" t="s">
        <v>12600</v>
      </c>
      <c r="O1424" t="s">
        <v>12601</v>
      </c>
      <c r="P1424" t="s">
        <v>12602</v>
      </c>
      <c r="Q1424" t="str">
        <f t="shared" si="22"/>
        <v>Yes</v>
      </c>
      <c r="R1424" s="8">
        <f>Table3[[#This Row],[actual_price]]*Table3[[#This Row],[rating_count]]</f>
        <v>5955560</v>
      </c>
      <c r="S1424" t="str">
        <f>IF(Table3[[#This Row],[actual_price]]&lt;200, "&lt;₹200", IF(Table3[[#This Row],[actual_price]]&lt;=500, "₹200–₹500", "&gt;₹500"))</f>
        <v>&gt;₹500</v>
      </c>
      <c r="T1424" t="str">
        <f>IF(Table3[[#This Row],[rating_count]]&lt;1000, "Yes", "No")</f>
        <v>No</v>
      </c>
      <c r="U1424" s="8">
        <f>Table3[[#This Row],[rating]] * Table3[[#This Row],[rating_count]]</f>
        <v>14448.4</v>
      </c>
    </row>
    <row r="1425" spans="1:21" x14ac:dyDescent="0.4">
      <c r="A1425" t="s">
        <v>12603</v>
      </c>
      <c r="B1425" t="s">
        <v>12604</v>
      </c>
      <c r="C1425" t="s">
        <v>8647</v>
      </c>
      <c r="D1425" s="2">
        <v>1601</v>
      </c>
      <c r="E1425" s="2">
        <v>3890</v>
      </c>
      <c r="F1425" s="1">
        <v>0.59</v>
      </c>
      <c r="G1425">
        <v>4.2</v>
      </c>
      <c r="H1425" s="4">
        <v>156</v>
      </c>
      <c r="I1425" t="s">
        <v>12605</v>
      </c>
      <c r="J1425" t="s">
        <v>12606</v>
      </c>
      <c r="K1425" t="s">
        <v>12607</v>
      </c>
      <c r="L1425" t="s">
        <v>12608</v>
      </c>
      <c r="M1425" t="s">
        <v>12609</v>
      </c>
      <c r="N1425" t="s">
        <v>12610</v>
      </c>
      <c r="O1425" t="s">
        <v>12611</v>
      </c>
      <c r="P1425" t="s">
        <v>12612</v>
      </c>
      <c r="Q1425" t="str">
        <f t="shared" si="22"/>
        <v>Yes</v>
      </c>
      <c r="R1425" s="8">
        <f>Table3[[#This Row],[actual_price]]*Table3[[#This Row],[rating_count]]</f>
        <v>606840</v>
      </c>
      <c r="S1425" t="str">
        <f>IF(Table3[[#This Row],[actual_price]]&lt;200, "&lt;₹200", IF(Table3[[#This Row],[actual_price]]&lt;=500, "₹200–₹500", "&gt;₹500"))</f>
        <v>&gt;₹500</v>
      </c>
      <c r="T1425" t="str">
        <f>IF(Table3[[#This Row],[rating_count]]&lt;1000, "Yes", "No")</f>
        <v>Yes</v>
      </c>
      <c r="U1425" s="8">
        <f>Table3[[#This Row],[rating]] * Table3[[#This Row],[rating_count]]</f>
        <v>655.20000000000005</v>
      </c>
    </row>
    <row r="1426" spans="1:21" x14ac:dyDescent="0.4">
      <c r="A1426" t="s">
        <v>12613</v>
      </c>
      <c r="B1426" t="s">
        <v>12614</v>
      </c>
      <c r="C1426" t="s">
        <v>9633</v>
      </c>
      <c r="D1426">
        <v>231</v>
      </c>
      <c r="E1426">
        <v>260</v>
      </c>
      <c r="F1426" s="1">
        <v>0.11</v>
      </c>
      <c r="G1426">
        <v>4.0999999999999996</v>
      </c>
      <c r="H1426" s="4">
        <v>490</v>
      </c>
      <c r="I1426" t="s">
        <v>12615</v>
      </c>
      <c r="J1426" t="s">
        <v>12616</v>
      </c>
      <c r="K1426" t="s">
        <v>12617</v>
      </c>
      <c r="L1426" t="s">
        <v>12618</v>
      </c>
      <c r="M1426" t="s">
        <v>12619</v>
      </c>
      <c r="N1426" t="s">
        <v>13071</v>
      </c>
      <c r="O1426" t="s">
        <v>12620</v>
      </c>
      <c r="P1426" t="s">
        <v>12621</v>
      </c>
      <c r="Q1426" t="str">
        <f t="shared" si="22"/>
        <v>No</v>
      </c>
      <c r="R1426" s="8">
        <f>Table3[[#This Row],[actual_price]]*Table3[[#This Row],[rating_count]]</f>
        <v>127400</v>
      </c>
      <c r="S1426" t="str">
        <f>IF(Table3[[#This Row],[actual_price]]&lt;200, "&lt;₹200", IF(Table3[[#This Row],[actual_price]]&lt;=500, "₹200–₹500", "&gt;₹500"))</f>
        <v>₹200–₹500</v>
      </c>
      <c r="T1426" t="str">
        <f>IF(Table3[[#This Row],[rating_count]]&lt;1000, "Yes", "No")</f>
        <v>Yes</v>
      </c>
      <c r="U1426" s="8">
        <f>Table3[[#This Row],[rating]] * Table3[[#This Row],[rating_count]]</f>
        <v>2008.9999999999998</v>
      </c>
    </row>
    <row r="1427" spans="1:21" x14ac:dyDescent="0.4">
      <c r="A1427" t="s">
        <v>12622</v>
      </c>
      <c r="B1427" t="s">
        <v>12623</v>
      </c>
      <c r="C1427" t="s">
        <v>8574</v>
      </c>
      <c r="D1427">
        <v>369</v>
      </c>
      <c r="E1427">
        <v>599</v>
      </c>
      <c r="F1427" s="1">
        <v>0.38</v>
      </c>
      <c r="G1427">
        <v>3.9</v>
      </c>
      <c r="H1427" s="4">
        <v>82</v>
      </c>
      <c r="I1427" t="s">
        <v>12624</v>
      </c>
      <c r="J1427" t="s">
        <v>12625</v>
      </c>
      <c r="K1427" t="s">
        <v>12626</v>
      </c>
      <c r="L1427" t="s">
        <v>12627</v>
      </c>
      <c r="M1427" t="s">
        <v>12628</v>
      </c>
      <c r="N1427" t="s">
        <v>12629</v>
      </c>
      <c r="O1427" t="s">
        <v>12630</v>
      </c>
      <c r="P1427" t="s">
        <v>12631</v>
      </c>
      <c r="Q1427" t="str">
        <f t="shared" si="22"/>
        <v>No</v>
      </c>
      <c r="R1427" s="8">
        <f>Table3[[#This Row],[actual_price]]*Table3[[#This Row],[rating_count]]</f>
        <v>49118</v>
      </c>
      <c r="S1427" t="str">
        <f>IF(Table3[[#This Row],[actual_price]]&lt;200, "&lt;₹200", IF(Table3[[#This Row],[actual_price]]&lt;=500, "₹200–₹500", "&gt;₹500"))</f>
        <v>&gt;₹500</v>
      </c>
      <c r="T1427" t="str">
        <f>IF(Table3[[#This Row],[rating_count]]&lt;1000, "Yes", "No")</f>
        <v>Yes</v>
      </c>
      <c r="U1427" s="8">
        <f>Table3[[#This Row],[rating]] * Table3[[#This Row],[rating_count]]</f>
        <v>319.8</v>
      </c>
    </row>
    <row r="1428" spans="1:21" x14ac:dyDescent="0.4">
      <c r="A1428" t="s">
        <v>12632</v>
      </c>
      <c r="B1428" t="s">
        <v>12633</v>
      </c>
      <c r="C1428" t="s">
        <v>8541</v>
      </c>
      <c r="D1428">
        <v>809</v>
      </c>
      <c r="E1428" s="2">
        <v>1950</v>
      </c>
      <c r="F1428" s="1">
        <v>0.59</v>
      </c>
      <c r="G1428">
        <v>3.9</v>
      </c>
      <c r="H1428" s="4">
        <v>710</v>
      </c>
      <c r="I1428" t="s">
        <v>12634</v>
      </c>
      <c r="J1428" t="s">
        <v>12635</v>
      </c>
      <c r="K1428" t="s">
        <v>12636</v>
      </c>
      <c r="L1428" t="s">
        <v>12637</v>
      </c>
      <c r="M1428" t="s">
        <v>12638</v>
      </c>
      <c r="N1428" t="s">
        <v>12639</v>
      </c>
      <c r="O1428" t="s">
        <v>12640</v>
      </c>
      <c r="P1428" t="s">
        <v>12641</v>
      </c>
      <c r="Q1428" t="str">
        <f t="shared" si="22"/>
        <v>Yes</v>
      </c>
      <c r="R1428" s="8">
        <f>Table3[[#This Row],[actual_price]]*Table3[[#This Row],[rating_count]]</f>
        <v>1384500</v>
      </c>
      <c r="S1428" t="str">
        <f>IF(Table3[[#This Row],[actual_price]]&lt;200, "&lt;₹200", IF(Table3[[#This Row],[actual_price]]&lt;=500, "₹200–₹500", "&gt;₹500"))</f>
        <v>&gt;₹500</v>
      </c>
      <c r="T1428" t="str">
        <f>IF(Table3[[#This Row],[rating_count]]&lt;1000, "Yes", "No")</f>
        <v>Yes</v>
      </c>
      <c r="U1428" s="8">
        <f>Table3[[#This Row],[rating]] * Table3[[#This Row],[rating_count]]</f>
        <v>2769</v>
      </c>
    </row>
    <row r="1429" spans="1:21" x14ac:dyDescent="0.4">
      <c r="A1429" t="s">
        <v>12642</v>
      </c>
      <c r="B1429" t="s">
        <v>12643</v>
      </c>
      <c r="C1429" t="s">
        <v>8710</v>
      </c>
      <c r="D1429" s="2">
        <v>1199</v>
      </c>
      <c r="E1429" s="2">
        <v>2990</v>
      </c>
      <c r="F1429" s="1">
        <v>0.6</v>
      </c>
      <c r="G1429">
        <v>3.8</v>
      </c>
      <c r="H1429" s="4">
        <v>133</v>
      </c>
      <c r="I1429" t="s">
        <v>12644</v>
      </c>
      <c r="J1429" t="s">
        <v>12645</v>
      </c>
      <c r="K1429" t="s">
        <v>12646</v>
      </c>
      <c r="L1429" t="s">
        <v>12647</v>
      </c>
      <c r="M1429" t="s">
        <v>12648</v>
      </c>
      <c r="N1429" t="s">
        <v>12649</v>
      </c>
      <c r="O1429" t="s">
        <v>12650</v>
      </c>
      <c r="P1429" t="s">
        <v>12651</v>
      </c>
      <c r="Q1429" t="str">
        <f t="shared" si="22"/>
        <v>Yes</v>
      </c>
      <c r="R1429" s="8">
        <f>Table3[[#This Row],[actual_price]]*Table3[[#This Row],[rating_count]]</f>
        <v>397670</v>
      </c>
      <c r="S1429" t="str">
        <f>IF(Table3[[#This Row],[actual_price]]&lt;200, "&lt;₹200", IF(Table3[[#This Row],[actual_price]]&lt;=500, "₹200–₹500", "&gt;₹500"))</f>
        <v>&gt;₹500</v>
      </c>
      <c r="T1429" t="str">
        <f>IF(Table3[[#This Row],[rating_count]]&lt;1000, "Yes", "No")</f>
        <v>Yes</v>
      </c>
      <c r="U1429" s="8">
        <f>Table3[[#This Row],[rating]] * Table3[[#This Row],[rating_count]]</f>
        <v>505.4</v>
      </c>
    </row>
    <row r="1430" spans="1:21" x14ac:dyDescent="0.4">
      <c r="A1430" t="s">
        <v>12652</v>
      </c>
      <c r="B1430" t="s">
        <v>12653</v>
      </c>
      <c r="C1430" t="s">
        <v>8710</v>
      </c>
      <c r="D1430" s="2">
        <v>6120</v>
      </c>
      <c r="E1430" s="2">
        <v>8073</v>
      </c>
      <c r="F1430" s="1">
        <v>0.24</v>
      </c>
      <c r="G1430">
        <v>4.5999999999999996</v>
      </c>
      <c r="H1430" s="4">
        <v>2751</v>
      </c>
      <c r="I1430" t="s">
        <v>12654</v>
      </c>
      <c r="J1430" t="s">
        <v>12655</v>
      </c>
      <c r="K1430" t="s">
        <v>12656</v>
      </c>
      <c r="L1430" t="s">
        <v>12657</v>
      </c>
      <c r="M1430" t="s">
        <v>12658</v>
      </c>
      <c r="N1430" t="s">
        <v>12659</v>
      </c>
      <c r="O1430" t="s">
        <v>12660</v>
      </c>
      <c r="P1430" t="s">
        <v>12661</v>
      </c>
      <c r="Q1430" t="str">
        <f t="shared" si="22"/>
        <v>No</v>
      </c>
      <c r="R1430" s="8">
        <f>Table3[[#This Row],[actual_price]]*Table3[[#This Row],[rating_count]]</f>
        <v>22208823</v>
      </c>
      <c r="S1430" t="str">
        <f>IF(Table3[[#This Row],[actual_price]]&lt;200, "&lt;₹200", IF(Table3[[#This Row],[actual_price]]&lt;=500, "₹200–₹500", "&gt;₹500"))</f>
        <v>&gt;₹500</v>
      </c>
      <c r="T1430" t="str">
        <f>IF(Table3[[#This Row],[rating_count]]&lt;1000, "Yes", "No")</f>
        <v>No</v>
      </c>
      <c r="U1430" s="8">
        <f>Table3[[#This Row],[rating]] * Table3[[#This Row],[rating_count]]</f>
        <v>12654.599999999999</v>
      </c>
    </row>
    <row r="1431" spans="1:21" x14ac:dyDescent="0.4">
      <c r="A1431" t="s">
        <v>12662</v>
      </c>
      <c r="B1431" t="s">
        <v>12663</v>
      </c>
      <c r="C1431" t="s">
        <v>8897</v>
      </c>
      <c r="D1431" s="2">
        <v>1799</v>
      </c>
      <c r="E1431" s="2">
        <v>2599</v>
      </c>
      <c r="F1431" s="1">
        <v>0.31</v>
      </c>
      <c r="G1431">
        <v>3.6</v>
      </c>
      <c r="H1431" s="4">
        <v>771</v>
      </c>
      <c r="I1431" t="s">
        <v>12664</v>
      </c>
      <c r="J1431" t="s">
        <v>12665</v>
      </c>
      <c r="K1431" t="s">
        <v>12666</v>
      </c>
      <c r="L1431" t="s">
        <v>12667</v>
      </c>
      <c r="M1431" t="s">
        <v>12668</v>
      </c>
      <c r="N1431" t="s">
        <v>12669</v>
      </c>
      <c r="O1431" t="s">
        <v>12670</v>
      </c>
      <c r="P1431" t="s">
        <v>12671</v>
      </c>
      <c r="Q1431" t="str">
        <f t="shared" si="22"/>
        <v>No</v>
      </c>
      <c r="R1431" s="8">
        <f>Table3[[#This Row],[actual_price]]*Table3[[#This Row],[rating_count]]</f>
        <v>2003829</v>
      </c>
      <c r="S1431" t="str">
        <f>IF(Table3[[#This Row],[actual_price]]&lt;200, "&lt;₹200", IF(Table3[[#This Row],[actual_price]]&lt;=500, "₹200–₹500", "&gt;₹500"))</f>
        <v>&gt;₹500</v>
      </c>
      <c r="T1431" t="str">
        <f>IF(Table3[[#This Row],[rating_count]]&lt;1000, "Yes", "No")</f>
        <v>Yes</v>
      </c>
      <c r="U1431" s="8">
        <f>Table3[[#This Row],[rating]] * Table3[[#This Row],[rating_count]]</f>
        <v>2775.6</v>
      </c>
    </row>
    <row r="1432" spans="1:21" x14ac:dyDescent="0.4">
      <c r="A1432" t="s">
        <v>12672</v>
      </c>
      <c r="B1432" t="s">
        <v>12673</v>
      </c>
      <c r="C1432" t="s">
        <v>11427</v>
      </c>
      <c r="D1432" s="2">
        <v>18999</v>
      </c>
      <c r="E1432" s="2">
        <v>29999</v>
      </c>
      <c r="F1432" s="1">
        <v>0.37</v>
      </c>
      <c r="G1432">
        <v>4.0999999999999996</v>
      </c>
      <c r="H1432" s="4">
        <v>2536</v>
      </c>
      <c r="I1432" t="s">
        <v>12674</v>
      </c>
      <c r="J1432" t="s">
        <v>12675</v>
      </c>
      <c r="K1432" t="s">
        <v>12676</v>
      </c>
      <c r="L1432" t="s">
        <v>12677</v>
      </c>
      <c r="M1432" t="s">
        <v>12678</v>
      </c>
      <c r="N1432" t="s">
        <v>12679</v>
      </c>
      <c r="O1432" t="s">
        <v>12680</v>
      </c>
      <c r="P1432" t="s">
        <v>12681</v>
      </c>
      <c r="Q1432" t="str">
        <f t="shared" si="22"/>
        <v>No</v>
      </c>
      <c r="R1432" s="8">
        <f>Table3[[#This Row],[actual_price]]*Table3[[#This Row],[rating_count]]</f>
        <v>76077464</v>
      </c>
      <c r="S1432" t="str">
        <f>IF(Table3[[#This Row],[actual_price]]&lt;200, "&lt;₹200", IF(Table3[[#This Row],[actual_price]]&lt;=500, "₹200–₹500", "&gt;₹500"))</f>
        <v>&gt;₹500</v>
      </c>
      <c r="T1432" t="str">
        <f>IF(Table3[[#This Row],[rating_count]]&lt;1000, "Yes", "No")</f>
        <v>No</v>
      </c>
      <c r="U1432" s="8">
        <f>Table3[[#This Row],[rating]] * Table3[[#This Row],[rating_count]]</f>
        <v>10397.599999999999</v>
      </c>
    </row>
    <row r="1433" spans="1:21" x14ac:dyDescent="0.4">
      <c r="A1433" t="s">
        <v>12682</v>
      </c>
      <c r="B1433" t="s">
        <v>12683</v>
      </c>
      <c r="C1433" t="s">
        <v>9591</v>
      </c>
      <c r="D1433" s="2">
        <v>1999</v>
      </c>
      <c r="E1433" s="2">
        <v>2360</v>
      </c>
      <c r="F1433" s="1">
        <v>0.15</v>
      </c>
      <c r="G1433">
        <v>4.2</v>
      </c>
      <c r="H1433" s="4">
        <v>7801</v>
      </c>
      <c r="I1433" t="s">
        <v>12684</v>
      </c>
      <c r="J1433" t="s">
        <v>12685</v>
      </c>
      <c r="K1433" t="s">
        <v>12686</v>
      </c>
      <c r="L1433" t="s">
        <v>12687</v>
      </c>
      <c r="M1433" t="s">
        <v>12688</v>
      </c>
      <c r="N1433" t="s">
        <v>12689</v>
      </c>
      <c r="O1433" t="s">
        <v>12690</v>
      </c>
      <c r="P1433" t="s">
        <v>12691</v>
      </c>
      <c r="Q1433" t="str">
        <f t="shared" si="22"/>
        <v>No</v>
      </c>
      <c r="R1433" s="8">
        <f>Table3[[#This Row],[actual_price]]*Table3[[#This Row],[rating_count]]</f>
        <v>18410360</v>
      </c>
      <c r="S1433" t="str">
        <f>IF(Table3[[#This Row],[actual_price]]&lt;200, "&lt;₹200", IF(Table3[[#This Row],[actual_price]]&lt;=500, "₹200–₹500", "&gt;₹500"))</f>
        <v>&gt;₹500</v>
      </c>
      <c r="T1433" t="str">
        <f>IF(Table3[[#This Row],[rating_count]]&lt;1000, "Yes", "No")</f>
        <v>No</v>
      </c>
      <c r="U1433" s="8">
        <f>Table3[[#This Row],[rating]] * Table3[[#This Row],[rating_count]]</f>
        <v>32764.2</v>
      </c>
    </row>
    <row r="1434" spans="1:21" x14ac:dyDescent="0.4">
      <c r="A1434" t="s">
        <v>12692</v>
      </c>
      <c r="B1434" t="s">
        <v>12693</v>
      </c>
      <c r="C1434" t="s">
        <v>12694</v>
      </c>
      <c r="D1434" s="2">
        <v>5999</v>
      </c>
      <c r="E1434" s="2">
        <v>11495</v>
      </c>
      <c r="F1434" s="1">
        <v>0.48</v>
      </c>
      <c r="G1434">
        <v>4.3</v>
      </c>
      <c r="H1434" s="4">
        <v>534</v>
      </c>
      <c r="I1434" t="s">
        <v>12695</v>
      </c>
      <c r="J1434" t="s">
        <v>12696</v>
      </c>
      <c r="K1434" t="s">
        <v>12697</v>
      </c>
      <c r="L1434" t="s">
        <v>12698</v>
      </c>
      <c r="M1434" t="s">
        <v>12699</v>
      </c>
      <c r="N1434" t="s">
        <v>12700</v>
      </c>
      <c r="O1434" t="s">
        <v>12701</v>
      </c>
      <c r="P1434" t="s">
        <v>12702</v>
      </c>
      <c r="Q1434" t="str">
        <f t="shared" si="22"/>
        <v>No</v>
      </c>
      <c r="R1434" s="8">
        <f>Table3[[#This Row],[actual_price]]*Table3[[#This Row],[rating_count]]</f>
        <v>6138330</v>
      </c>
      <c r="S1434" t="str">
        <f>IF(Table3[[#This Row],[actual_price]]&lt;200, "&lt;₹200", IF(Table3[[#This Row],[actual_price]]&lt;=500, "₹200–₹500", "&gt;₹500"))</f>
        <v>&gt;₹500</v>
      </c>
      <c r="T1434" t="str">
        <f>IF(Table3[[#This Row],[rating_count]]&lt;1000, "Yes", "No")</f>
        <v>Yes</v>
      </c>
      <c r="U1434" s="8">
        <f>Table3[[#This Row],[rating]] * Table3[[#This Row],[rating_count]]</f>
        <v>2296.1999999999998</v>
      </c>
    </row>
    <row r="1435" spans="1:21" x14ac:dyDescent="0.4">
      <c r="A1435" t="s">
        <v>12703</v>
      </c>
      <c r="B1435" t="s">
        <v>12704</v>
      </c>
      <c r="C1435" t="s">
        <v>9295</v>
      </c>
      <c r="D1435" s="2">
        <v>2599</v>
      </c>
      <c r="E1435" s="2">
        <v>4780</v>
      </c>
      <c r="F1435" s="1">
        <v>0.46</v>
      </c>
      <c r="G1435">
        <v>3.9</v>
      </c>
      <c r="H1435" s="4">
        <v>898</v>
      </c>
      <c r="I1435" t="s">
        <v>12705</v>
      </c>
      <c r="J1435" t="s">
        <v>12706</v>
      </c>
      <c r="K1435" t="s">
        <v>12707</v>
      </c>
      <c r="L1435" t="s">
        <v>12708</v>
      </c>
      <c r="M1435" t="s">
        <v>12709</v>
      </c>
      <c r="N1435" t="s">
        <v>12710</v>
      </c>
      <c r="O1435" t="s">
        <v>12711</v>
      </c>
      <c r="P1435" t="s">
        <v>12712</v>
      </c>
      <c r="Q1435" t="str">
        <f t="shared" si="22"/>
        <v>No</v>
      </c>
      <c r="R1435" s="8">
        <f>Table3[[#This Row],[actual_price]]*Table3[[#This Row],[rating_count]]</f>
        <v>4292440</v>
      </c>
      <c r="S1435" t="str">
        <f>IF(Table3[[#This Row],[actual_price]]&lt;200, "&lt;₹200", IF(Table3[[#This Row],[actual_price]]&lt;=500, "₹200–₹500", "&gt;₹500"))</f>
        <v>&gt;₹500</v>
      </c>
      <c r="T1435" t="str">
        <f>IF(Table3[[#This Row],[rating_count]]&lt;1000, "Yes", "No")</f>
        <v>Yes</v>
      </c>
      <c r="U1435" s="8">
        <f>Table3[[#This Row],[rating]] * Table3[[#This Row],[rating_count]]</f>
        <v>3502.2</v>
      </c>
    </row>
    <row r="1436" spans="1:21" x14ac:dyDescent="0.4">
      <c r="A1436" t="s">
        <v>12713</v>
      </c>
      <c r="B1436" t="s">
        <v>12714</v>
      </c>
      <c r="C1436" t="s">
        <v>11989</v>
      </c>
      <c r="D1436" s="2">
        <v>1199</v>
      </c>
      <c r="E1436" s="2">
        <v>2400</v>
      </c>
      <c r="F1436" s="1">
        <v>0.5</v>
      </c>
      <c r="G1436">
        <v>3.9</v>
      </c>
      <c r="H1436" s="4">
        <v>1202</v>
      </c>
      <c r="I1436" t="s">
        <v>12715</v>
      </c>
      <c r="J1436" t="s">
        <v>12716</v>
      </c>
      <c r="K1436" t="s">
        <v>12717</v>
      </c>
      <c r="L1436" t="s">
        <v>12718</v>
      </c>
      <c r="M1436" t="s">
        <v>12719</v>
      </c>
      <c r="N1436" t="s">
        <v>12720</v>
      </c>
      <c r="O1436" t="s">
        <v>12721</v>
      </c>
      <c r="P1436" t="s">
        <v>12722</v>
      </c>
      <c r="Q1436" t="str">
        <f t="shared" si="22"/>
        <v>Yes</v>
      </c>
      <c r="R1436" s="8">
        <f>Table3[[#This Row],[actual_price]]*Table3[[#This Row],[rating_count]]</f>
        <v>2884800</v>
      </c>
      <c r="S1436" t="str">
        <f>IF(Table3[[#This Row],[actual_price]]&lt;200, "&lt;₹200", IF(Table3[[#This Row],[actual_price]]&lt;=500, "₹200–₹500", "&gt;₹500"))</f>
        <v>&gt;₹500</v>
      </c>
      <c r="T1436" t="str">
        <f>IF(Table3[[#This Row],[rating_count]]&lt;1000, "Yes", "No")</f>
        <v>No</v>
      </c>
      <c r="U1436" s="8">
        <f>Table3[[#This Row],[rating]] * Table3[[#This Row],[rating_count]]</f>
        <v>4687.8</v>
      </c>
    </row>
    <row r="1437" spans="1:21" x14ac:dyDescent="0.4">
      <c r="A1437" t="s">
        <v>12723</v>
      </c>
      <c r="B1437" t="s">
        <v>12724</v>
      </c>
      <c r="C1437" t="s">
        <v>8886</v>
      </c>
      <c r="D1437">
        <v>219</v>
      </c>
      <c r="E1437">
        <v>249</v>
      </c>
      <c r="F1437" s="1">
        <v>0.12</v>
      </c>
      <c r="G1437">
        <v>4</v>
      </c>
      <c r="H1437" s="4">
        <v>1108</v>
      </c>
      <c r="I1437" t="s">
        <v>12725</v>
      </c>
      <c r="J1437" t="s">
        <v>12726</v>
      </c>
      <c r="K1437" t="s">
        <v>12727</v>
      </c>
      <c r="L1437" t="s">
        <v>12728</v>
      </c>
      <c r="M1437" t="s">
        <v>12729</v>
      </c>
      <c r="N1437" t="s">
        <v>12730</v>
      </c>
      <c r="O1437" t="s">
        <v>12731</v>
      </c>
      <c r="P1437" t="s">
        <v>12732</v>
      </c>
      <c r="Q1437" t="str">
        <f t="shared" si="22"/>
        <v>No</v>
      </c>
      <c r="R1437" s="8">
        <f>Table3[[#This Row],[actual_price]]*Table3[[#This Row],[rating_count]]</f>
        <v>275892</v>
      </c>
      <c r="S1437" t="str">
        <f>IF(Table3[[#This Row],[actual_price]]&lt;200, "&lt;₹200", IF(Table3[[#This Row],[actual_price]]&lt;=500, "₹200–₹500", "&gt;₹500"))</f>
        <v>₹200–₹500</v>
      </c>
      <c r="T1437" t="str">
        <f>IF(Table3[[#This Row],[rating_count]]&lt;1000, "Yes", "No")</f>
        <v>No</v>
      </c>
      <c r="U1437" s="8">
        <f>Table3[[#This Row],[rating]] * Table3[[#This Row],[rating_count]]</f>
        <v>4432</v>
      </c>
    </row>
    <row r="1438" spans="1:21" x14ac:dyDescent="0.4">
      <c r="A1438" t="s">
        <v>12733</v>
      </c>
      <c r="B1438" t="s">
        <v>12734</v>
      </c>
      <c r="C1438" t="s">
        <v>8563</v>
      </c>
      <c r="D1438">
        <v>799</v>
      </c>
      <c r="E1438" s="2">
        <v>1199</v>
      </c>
      <c r="F1438" s="1">
        <v>0.33</v>
      </c>
      <c r="G1438">
        <v>4.4000000000000004</v>
      </c>
      <c r="H1438" s="4">
        <v>17</v>
      </c>
      <c r="I1438" t="s">
        <v>9142</v>
      </c>
      <c r="J1438" t="s">
        <v>12735</v>
      </c>
      <c r="K1438" t="s">
        <v>12736</v>
      </c>
      <c r="L1438" t="s">
        <v>12737</v>
      </c>
      <c r="M1438" t="s">
        <v>12738</v>
      </c>
      <c r="N1438" t="s">
        <v>12739</v>
      </c>
      <c r="O1438" t="s">
        <v>9148</v>
      </c>
      <c r="P1438" t="s">
        <v>12740</v>
      </c>
      <c r="Q1438" t="str">
        <f t="shared" si="22"/>
        <v>No</v>
      </c>
      <c r="R1438" s="8">
        <f>Table3[[#This Row],[actual_price]]*Table3[[#This Row],[rating_count]]</f>
        <v>20383</v>
      </c>
      <c r="S1438" t="str">
        <f>IF(Table3[[#This Row],[actual_price]]&lt;200, "&lt;₹200", IF(Table3[[#This Row],[actual_price]]&lt;=500, "₹200–₹500", "&gt;₹500"))</f>
        <v>&gt;₹500</v>
      </c>
      <c r="T1438" t="str">
        <f>IF(Table3[[#This Row],[rating_count]]&lt;1000, "Yes", "No")</f>
        <v>Yes</v>
      </c>
      <c r="U1438" s="8">
        <f>Table3[[#This Row],[rating]] * Table3[[#This Row],[rating_count]]</f>
        <v>74.800000000000011</v>
      </c>
    </row>
    <row r="1439" spans="1:21" x14ac:dyDescent="0.4">
      <c r="A1439" t="s">
        <v>12741</v>
      </c>
      <c r="B1439" t="s">
        <v>12742</v>
      </c>
      <c r="C1439" t="s">
        <v>9944</v>
      </c>
      <c r="D1439" s="2">
        <v>6199</v>
      </c>
      <c r="E1439" s="2">
        <v>10999</v>
      </c>
      <c r="F1439" s="1">
        <v>0.44</v>
      </c>
      <c r="G1439">
        <v>4.2</v>
      </c>
      <c r="H1439" s="4">
        <v>10429</v>
      </c>
      <c r="I1439" t="s">
        <v>12743</v>
      </c>
      <c r="J1439" t="s">
        <v>12744</v>
      </c>
      <c r="K1439" t="s">
        <v>12745</v>
      </c>
      <c r="L1439" t="s">
        <v>12746</v>
      </c>
      <c r="M1439" t="s">
        <v>12747</v>
      </c>
      <c r="N1439" t="s">
        <v>12748</v>
      </c>
      <c r="O1439" t="s">
        <v>12749</v>
      </c>
      <c r="P1439" t="s">
        <v>12750</v>
      </c>
      <c r="Q1439" t="str">
        <f t="shared" si="22"/>
        <v>No</v>
      </c>
      <c r="R1439" s="8">
        <f>Table3[[#This Row],[actual_price]]*Table3[[#This Row],[rating_count]]</f>
        <v>114708571</v>
      </c>
      <c r="S1439" t="str">
        <f>IF(Table3[[#This Row],[actual_price]]&lt;200, "&lt;₹200", IF(Table3[[#This Row],[actual_price]]&lt;=500, "₹200–₹500", "&gt;₹500"))</f>
        <v>&gt;₹500</v>
      </c>
      <c r="T1439" t="str">
        <f>IF(Table3[[#This Row],[rating_count]]&lt;1000, "Yes", "No")</f>
        <v>No</v>
      </c>
      <c r="U1439" s="8">
        <f>Table3[[#This Row],[rating]] * Table3[[#This Row],[rating_count]]</f>
        <v>43801.8</v>
      </c>
    </row>
    <row r="1440" spans="1:21" x14ac:dyDescent="0.4">
      <c r="A1440" t="s">
        <v>12751</v>
      </c>
      <c r="B1440" t="s">
        <v>12752</v>
      </c>
      <c r="C1440" t="s">
        <v>8875</v>
      </c>
      <c r="D1440" s="2">
        <v>6790</v>
      </c>
      <c r="E1440" s="2">
        <v>10995</v>
      </c>
      <c r="F1440" s="1">
        <v>0.38</v>
      </c>
      <c r="G1440">
        <v>4.5</v>
      </c>
      <c r="H1440" s="4">
        <v>3192</v>
      </c>
      <c r="I1440" t="s">
        <v>12753</v>
      </c>
      <c r="J1440" t="s">
        <v>12754</v>
      </c>
      <c r="K1440" t="s">
        <v>12755</v>
      </c>
      <c r="L1440" t="s">
        <v>12756</v>
      </c>
      <c r="M1440" t="s">
        <v>12757</v>
      </c>
      <c r="N1440" t="s">
        <v>12758</v>
      </c>
      <c r="O1440" t="s">
        <v>12759</v>
      </c>
      <c r="P1440" t="s">
        <v>12760</v>
      </c>
      <c r="Q1440" t="str">
        <f t="shared" si="22"/>
        <v>No</v>
      </c>
      <c r="R1440" s="8">
        <f>Table3[[#This Row],[actual_price]]*Table3[[#This Row],[rating_count]]</f>
        <v>35096040</v>
      </c>
      <c r="S1440" t="str">
        <f>IF(Table3[[#This Row],[actual_price]]&lt;200, "&lt;₹200", IF(Table3[[#This Row],[actual_price]]&lt;=500, "₹200–₹500", "&gt;₹500"))</f>
        <v>&gt;₹500</v>
      </c>
      <c r="T1440" t="str">
        <f>IF(Table3[[#This Row],[rating_count]]&lt;1000, "Yes", "No")</f>
        <v>No</v>
      </c>
      <c r="U1440" s="8">
        <f>Table3[[#This Row],[rating]] * Table3[[#This Row],[rating_count]]</f>
        <v>14364</v>
      </c>
    </row>
    <row r="1441" spans="1:21" x14ac:dyDescent="0.4">
      <c r="A1441" t="s">
        <v>12761</v>
      </c>
      <c r="B1441" t="s">
        <v>12762</v>
      </c>
      <c r="C1441" t="s">
        <v>12763</v>
      </c>
      <c r="D1441" s="3">
        <v>1982.84</v>
      </c>
      <c r="E1441" s="2">
        <v>3300</v>
      </c>
      <c r="F1441" s="1">
        <v>0.4</v>
      </c>
      <c r="G1441">
        <v>4.0999999999999996</v>
      </c>
      <c r="H1441" s="4">
        <v>5873</v>
      </c>
      <c r="I1441" t="s">
        <v>12764</v>
      </c>
      <c r="J1441" t="s">
        <v>12765</v>
      </c>
      <c r="K1441" t="s">
        <v>12766</v>
      </c>
      <c r="L1441" t="s">
        <v>12767</v>
      </c>
      <c r="M1441" t="s">
        <v>12768</v>
      </c>
      <c r="N1441" t="s">
        <v>12769</v>
      </c>
      <c r="O1441" t="s">
        <v>12770</v>
      </c>
      <c r="P1441" t="s">
        <v>12771</v>
      </c>
      <c r="Q1441" t="str">
        <f t="shared" si="22"/>
        <v>No</v>
      </c>
      <c r="R1441" s="8">
        <f>Table3[[#This Row],[actual_price]]*Table3[[#This Row],[rating_count]]</f>
        <v>19380900</v>
      </c>
      <c r="S1441" t="str">
        <f>IF(Table3[[#This Row],[actual_price]]&lt;200, "&lt;₹200", IF(Table3[[#This Row],[actual_price]]&lt;=500, "₹200–₹500", "&gt;₹500"))</f>
        <v>&gt;₹500</v>
      </c>
      <c r="T1441" t="str">
        <f>IF(Table3[[#This Row],[rating_count]]&lt;1000, "Yes", "No")</f>
        <v>No</v>
      </c>
      <c r="U1441" s="8">
        <f>Table3[[#This Row],[rating]] * Table3[[#This Row],[rating_count]]</f>
        <v>24079.3</v>
      </c>
    </row>
    <row r="1442" spans="1:21" x14ac:dyDescent="0.4">
      <c r="A1442" t="s">
        <v>12772</v>
      </c>
      <c r="B1442" t="s">
        <v>12773</v>
      </c>
      <c r="C1442" t="s">
        <v>9633</v>
      </c>
      <c r="D1442">
        <v>199</v>
      </c>
      <c r="E1442">
        <v>400</v>
      </c>
      <c r="F1442" s="1">
        <v>0.5</v>
      </c>
      <c r="G1442">
        <v>4.0999999999999996</v>
      </c>
      <c r="H1442" s="4">
        <v>1379</v>
      </c>
      <c r="I1442" t="s">
        <v>12774</v>
      </c>
      <c r="J1442" t="s">
        <v>12775</v>
      </c>
      <c r="K1442" t="s">
        <v>12776</v>
      </c>
      <c r="L1442" t="s">
        <v>12777</v>
      </c>
      <c r="M1442" t="s">
        <v>12778</v>
      </c>
      <c r="N1442" t="s">
        <v>12779</v>
      </c>
      <c r="O1442" t="s">
        <v>12780</v>
      </c>
      <c r="P1442" t="s">
        <v>12781</v>
      </c>
      <c r="Q1442" t="str">
        <f t="shared" si="22"/>
        <v>Yes</v>
      </c>
      <c r="R1442" s="8">
        <f>Table3[[#This Row],[actual_price]]*Table3[[#This Row],[rating_count]]</f>
        <v>551600</v>
      </c>
      <c r="S1442" t="str">
        <f>IF(Table3[[#This Row],[actual_price]]&lt;200, "&lt;₹200", IF(Table3[[#This Row],[actual_price]]&lt;=500, "₹200–₹500", "&gt;₹500"))</f>
        <v>₹200–₹500</v>
      </c>
      <c r="T1442" t="str">
        <f>IF(Table3[[#This Row],[rating_count]]&lt;1000, "Yes", "No")</f>
        <v>No</v>
      </c>
      <c r="U1442" s="8">
        <f>Table3[[#This Row],[rating]] * Table3[[#This Row],[rating_count]]</f>
        <v>5653.9</v>
      </c>
    </row>
    <row r="1443" spans="1:21" x14ac:dyDescent="0.4">
      <c r="A1443" t="s">
        <v>12782</v>
      </c>
      <c r="B1443" t="s">
        <v>12783</v>
      </c>
      <c r="C1443" t="s">
        <v>8541</v>
      </c>
      <c r="D1443" s="2">
        <v>1180</v>
      </c>
      <c r="E1443" s="2">
        <v>1440</v>
      </c>
      <c r="F1443" s="1">
        <v>0.18</v>
      </c>
      <c r="G1443">
        <v>4.2</v>
      </c>
      <c r="H1443" s="4">
        <v>1527</v>
      </c>
      <c r="I1443" t="s">
        <v>12784</v>
      </c>
      <c r="J1443" t="s">
        <v>12785</v>
      </c>
      <c r="K1443" t="s">
        <v>12786</v>
      </c>
      <c r="L1443" t="s">
        <v>12787</v>
      </c>
      <c r="M1443" t="s">
        <v>12788</v>
      </c>
      <c r="N1443" t="s">
        <v>12789</v>
      </c>
      <c r="O1443" t="s">
        <v>12790</v>
      </c>
      <c r="P1443" t="s">
        <v>12791</v>
      </c>
      <c r="Q1443" t="str">
        <f t="shared" si="22"/>
        <v>No</v>
      </c>
      <c r="R1443" s="8">
        <f>Table3[[#This Row],[actual_price]]*Table3[[#This Row],[rating_count]]</f>
        <v>2198880</v>
      </c>
      <c r="S1443" t="str">
        <f>IF(Table3[[#This Row],[actual_price]]&lt;200, "&lt;₹200", IF(Table3[[#This Row],[actual_price]]&lt;=500, "₹200–₹500", "&gt;₹500"))</f>
        <v>&gt;₹500</v>
      </c>
      <c r="T1443" t="str">
        <f>IF(Table3[[#This Row],[rating_count]]&lt;1000, "Yes", "No")</f>
        <v>No</v>
      </c>
      <c r="U1443" s="8">
        <f>Table3[[#This Row],[rating]] * Table3[[#This Row],[rating_count]]</f>
        <v>6413.4000000000005</v>
      </c>
    </row>
    <row r="1444" spans="1:21" x14ac:dyDescent="0.4">
      <c r="A1444" t="s">
        <v>12792</v>
      </c>
      <c r="B1444" t="s">
        <v>12793</v>
      </c>
      <c r="C1444" t="s">
        <v>9295</v>
      </c>
      <c r="D1444" s="2">
        <v>2199</v>
      </c>
      <c r="E1444" s="2">
        <v>3045</v>
      </c>
      <c r="F1444" s="1">
        <v>0.28000000000000003</v>
      </c>
      <c r="G1444">
        <v>4.2</v>
      </c>
      <c r="H1444" s="4">
        <v>2686</v>
      </c>
      <c r="I1444" t="s">
        <v>12794</v>
      </c>
      <c r="J1444" t="s">
        <v>12795</v>
      </c>
      <c r="K1444" t="s">
        <v>12796</v>
      </c>
      <c r="L1444" t="s">
        <v>12797</v>
      </c>
      <c r="M1444" t="s">
        <v>12798</v>
      </c>
      <c r="N1444" t="s">
        <v>12799</v>
      </c>
      <c r="O1444" t="s">
        <v>12800</v>
      </c>
      <c r="P1444" t="s">
        <v>12801</v>
      </c>
      <c r="Q1444" t="str">
        <f t="shared" si="22"/>
        <v>No</v>
      </c>
      <c r="R1444" s="8">
        <f>Table3[[#This Row],[actual_price]]*Table3[[#This Row],[rating_count]]</f>
        <v>8178870</v>
      </c>
      <c r="S1444" t="str">
        <f>IF(Table3[[#This Row],[actual_price]]&lt;200, "&lt;₹200", IF(Table3[[#This Row],[actual_price]]&lt;=500, "₹200–₹500", "&gt;₹500"))</f>
        <v>&gt;₹500</v>
      </c>
      <c r="T1444" t="str">
        <f>IF(Table3[[#This Row],[rating_count]]&lt;1000, "Yes", "No")</f>
        <v>No</v>
      </c>
      <c r="U1444" s="8">
        <f>Table3[[#This Row],[rating]] * Table3[[#This Row],[rating_count]]</f>
        <v>11281.2</v>
      </c>
    </row>
    <row r="1445" spans="1:21" x14ac:dyDescent="0.4">
      <c r="A1445" t="s">
        <v>12802</v>
      </c>
      <c r="B1445" t="s">
        <v>12803</v>
      </c>
      <c r="C1445" t="s">
        <v>9612</v>
      </c>
      <c r="D1445" s="2">
        <v>2999</v>
      </c>
      <c r="E1445" s="2">
        <v>3595</v>
      </c>
      <c r="F1445" s="1">
        <v>0.17</v>
      </c>
      <c r="G1445">
        <v>4</v>
      </c>
      <c r="H1445" s="4">
        <v>178</v>
      </c>
      <c r="I1445" t="s">
        <v>12804</v>
      </c>
      <c r="J1445" t="s">
        <v>12805</v>
      </c>
      <c r="K1445" t="s">
        <v>12806</v>
      </c>
      <c r="L1445" t="s">
        <v>12807</v>
      </c>
      <c r="M1445" t="s">
        <v>12808</v>
      </c>
      <c r="N1445" t="s">
        <v>12809</v>
      </c>
      <c r="O1445" t="s">
        <v>12810</v>
      </c>
      <c r="P1445" t="s">
        <v>12811</v>
      </c>
      <c r="Q1445" t="str">
        <f t="shared" si="22"/>
        <v>No</v>
      </c>
      <c r="R1445" s="8">
        <f>Table3[[#This Row],[actual_price]]*Table3[[#This Row],[rating_count]]</f>
        <v>639910</v>
      </c>
      <c r="S1445" t="str">
        <f>IF(Table3[[#This Row],[actual_price]]&lt;200, "&lt;₹200", IF(Table3[[#This Row],[actual_price]]&lt;=500, "₹200–₹500", "&gt;₹500"))</f>
        <v>&gt;₹500</v>
      </c>
      <c r="T1445" t="str">
        <f>IF(Table3[[#This Row],[rating_count]]&lt;1000, "Yes", "No")</f>
        <v>Yes</v>
      </c>
      <c r="U1445" s="8">
        <f>Table3[[#This Row],[rating]] * Table3[[#This Row],[rating_count]]</f>
        <v>712</v>
      </c>
    </row>
    <row r="1446" spans="1:21" x14ac:dyDescent="0.4">
      <c r="A1446" t="s">
        <v>12812</v>
      </c>
      <c r="B1446" t="s">
        <v>12813</v>
      </c>
      <c r="C1446" t="s">
        <v>12814</v>
      </c>
      <c r="D1446">
        <v>253</v>
      </c>
      <c r="E1446">
        <v>500</v>
      </c>
      <c r="F1446" s="1">
        <v>0.49</v>
      </c>
      <c r="G1446">
        <v>4.3</v>
      </c>
      <c r="H1446" s="4">
        <v>2664</v>
      </c>
      <c r="I1446" t="s">
        <v>12815</v>
      </c>
      <c r="J1446" t="s">
        <v>12816</v>
      </c>
      <c r="K1446" t="s">
        <v>12817</v>
      </c>
      <c r="L1446" t="s">
        <v>12818</v>
      </c>
      <c r="M1446" t="s">
        <v>12819</v>
      </c>
      <c r="N1446" t="s">
        <v>12820</v>
      </c>
      <c r="O1446" t="s">
        <v>12821</v>
      </c>
      <c r="P1446" t="s">
        <v>12822</v>
      </c>
      <c r="Q1446" t="str">
        <f t="shared" si="22"/>
        <v>No</v>
      </c>
      <c r="R1446" s="8">
        <f>Table3[[#This Row],[actual_price]]*Table3[[#This Row],[rating_count]]</f>
        <v>1332000</v>
      </c>
      <c r="S1446" t="str">
        <f>IF(Table3[[#This Row],[actual_price]]&lt;200, "&lt;₹200", IF(Table3[[#This Row],[actual_price]]&lt;=500, "₹200–₹500", "&gt;₹500"))</f>
        <v>₹200–₹500</v>
      </c>
      <c r="T1446" t="str">
        <f>IF(Table3[[#This Row],[rating_count]]&lt;1000, "Yes", "No")</f>
        <v>No</v>
      </c>
      <c r="U1446" s="8">
        <f>Table3[[#This Row],[rating]] * Table3[[#This Row],[rating_count]]</f>
        <v>11455.199999999999</v>
      </c>
    </row>
    <row r="1447" spans="1:21" x14ac:dyDescent="0.4">
      <c r="A1447" t="s">
        <v>12823</v>
      </c>
      <c r="B1447" t="s">
        <v>12824</v>
      </c>
      <c r="C1447" t="s">
        <v>11105</v>
      </c>
      <c r="D1447">
        <v>499</v>
      </c>
      <c r="E1447">
        <v>799</v>
      </c>
      <c r="F1447" s="1">
        <v>0.38</v>
      </c>
      <c r="G1447">
        <v>3.6</v>
      </c>
      <c r="H1447" s="4">
        <v>212</v>
      </c>
      <c r="I1447" t="s">
        <v>12825</v>
      </c>
      <c r="J1447" t="s">
        <v>12826</v>
      </c>
      <c r="K1447" t="s">
        <v>12827</v>
      </c>
      <c r="L1447" t="s">
        <v>12828</v>
      </c>
      <c r="M1447" t="s">
        <v>12829</v>
      </c>
      <c r="N1447" t="s">
        <v>12830</v>
      </c>
      <c r="O1447" t="s">
        <v>12831</v>
      </c>
      <c r="P1447" t="s">
        <v>12832</v>
      </c>
      <c r="Q1447" t="str">
        <f t="shared" si="22"/>
        <v>No</v>
      </c>
      <c r="R1447" s="8">
        <f>Table3[[#This Row],[actual_price]]*Table3[[#This Row],[rating_count]]</f>
        <v>169388</v>
      </c>
      <c r="S1447" t="str">
        <f>IF(Table3[[#This Row],[actual_price]]&lt;200, "&lt;₹200", IF(Table3[[#This Row],[actual_price]]&lt;=500, "₹200–₹500", "&gt;₹500"))</f>
        <v>&gt;₹500</v>
      </c>
      <c r="T1447" t="str">
        <f>IF(Table3[[#This Row],[rating_count]]&lt;1000, "Yes", "No")</f>
        <v>Yes</v>
      </c>
      <c r="U1447" s="8">
        <f>Table3[[#This Row],[rating]] * Table3[[#This Row],[rating_count]]</f>
        <v>763.2</v>
      </c>
    </row>
    <row r="1448" spans="1:21" x14ac:dyDescent="0.4">
      <c r="A1448" t="s">
        <v>12833</v>
      </c>
      <c r="B1448" t="s">
        <v>12834</v>
      </c>
      <c r="C1448" t="s">
        <v>8552</v>
      </c>
      <c r="D1448" s="2">
        <v>1149</v>
      </c>
      <c r="E1448" s="2">
        <v>1899</v>
      </c>
      <c r="F1448" s="1">
        <v>0.39</v>
      </c>
      <c r="G1448">
        <v>3.5</v>
      </c>
      <c r="H1448" s="4">
        <v>24</v>
      </c>
      <c r="I1448" t="s">
        <v>12835</v>
      </c>
      <c r="J1448" t="s">
        <v>12836</v>
      </c>
      <c r="K1448" t="s">
        <v>12837</v>
      </c>
      <c r="L1448" t="s">
        <v>12838</v>
      </c>
      <c r="M1448" t="s">
        <v>12839</v>
      </c>
      <c r="N1448" t="s">
        <v>12840</v>
      </c>
      <c r="O1448" t="s">
        <v>12841</v>
      </c>
      <c r="P1448" t="s">
        <v>12842</v>
      </c>
      <c r="Q1448" t="str">
        <f t="shared" si="22"/>
        <v>No</v>
      </c>
      <c r="R1448" s="8">
        <f>Table3[[#This Row],[actual_price]]*Table3[[#This Row],[rating_count]]</f>
        <v>45576</v>
      </c>
      <c r="S1448" t="str">
        <f>IF(Table3[[#This Row],[actual_price]]&lt;200, "&lt;₹200", IF(Table3[[#This Row],[actual_price]]&lt;=500, "₹200–₹500", "&gt;₹500"))</f>
        <v>&gt;₹500</v>
      </c>
      <c r="T1448" t="str">
        <f>IF(Table3[[#This Row],[rating_count]]&lt;1000, "Yes", "No")</f>
        <v>Yes</v>
      </c>
      <c r="U1448" s="8">
        <f>Table3[[#This Row],[rating]] * Table3[[#This Row],[rating_count]]</f>
        <v>84</v>
      </c>
    </row>
    <row r="1449" spans="1:21" x14ac:dyDescent="0.4">
      <c r="A1449" t="s">
        <v>12843</v>
      </c>
      <c r="B1449" t="s">
        <v>12844</v>
      </c>
      <c r="C1449" t="s">
        <v>8699</v>
      </c>
      <c r="D1449">
        <v>457</v>
      </c>
      <c r="E1449">
        <v>799</v>
      </c>
      <c r="F1449" s="1">
        <v>0.43</v>
      </c>
      <c r="G1449">
        <v>4.3</v>
      </c>
      <c r="H1449" s="4">
        <v>1868</v>
      </c>
      <c r="I1449" t="s">
        <v>12845</v>
      </c>
      <c r="J1449" t="s">
        <v>12846</v>
      </c>
      <c r="K1449" t="s">
        <v>12847</v>
      </c>
      <c r="L1449" t="s">
        <v>12848</v>
      </c>
      <c r="M1449" t="s">
        <v>12849</v>
      </c>
      <c r="N1449" t="s">
        <v>12850</v>
      </c>
      <c r="O1449" t="s">
        <v>12851</v>
      </c>
      <c r="P1449" t="s">
        <v>12852</v>
      </c>
      <c r="Q1449" t="str">
        <f t="shared" si="22"/>
        <v>No</v>
      </c>
      <c r="R1449" s="8">
        <f>Table3[[#This Row],[actual_price]]*Table3[[#This Row],[rating_count]]</f>
        <v>1492532</v>
      </c>
      <c r="S1449" t="str">
        <f>IF(Table3[[#This Row],[actual_price]]&lt;200, "&lt;₹200", IF(Table3[[#This Row],[actual_price]]&lt;=500, "₹200–₹500", "&gt;₹500"))</f>
        <v>&gt;₹500</v>
      </c>
      <c r="T1449" t="str">
        <f>IF(Table3[[#This Row],[rating_count]]&lt;1000, "Yes", "No")</f>
        <v>No</v>
      </c>
      <c r="U1449" s="8">
        <f>Table3[[#This Row],[rating]] * Table3[[#This Row],[rating_count]]</f>
        <v>8032.4</v>
      </c>
    </row>
    <row r="1450" spans="1:21" x14ac:dyDescent="0.4">
      <c r="A1450" t="s">
        <v>12853</v>
      </c>
      <c r="B1450" t="s">
        <v>12854</v>
      </c>
      <c r="C1450" t="s">
        <v>11064</v>
      </c>
      <c r="D1450">
        <v>229</v>
      </c>
      <c r="E1450">
        <v>399</v>
      </c>
      <c r="F1450" s="1">
        <v>0.43</v>
      </c>
      <c r="G1450">
        <v>3.6</v>
      </c>
      <c r="H1450" s="4">
        <v>451</v>
      </c>
      <c r="I1450" t="s">
        <v>12855</v>
      </c>
      <c r="J1450" t="s">
        <v>12856</v>
      </c>
      <c r="K1450" t="s">
        <v>12857</v>
      </c>
      <c r="L1450" t="s">
        <v>12858</v>
      </c>
      <c r="M1450" t="s">
        <v>12859</v>
      </c>
      <c r="N1450" t="s">
        <v>12860</v>
      </c>
      <c r="O1450" t="s">
        <v>12861</v>
      </c>
      <c r="P1450" t="s">
        <v>12862</v>
      </c>
      <c r="Q1450" t="str">
        <f t="shared" si="22"/>
        <v>No</v>
      </c>
      <c r="R1450" s="8">
        <f>Table3[[#This Row],[actual_price]]*Table3[[#This Row],[rating_count]]</f>
        <v>179949</v>
      </c>
      <c r="S1450" t="str">
        <f>IF(Table3[[#This Row],[actual_price]]&lt;200, "&lt;₹200", IF(Table3[[#This Row],[actual_price]]&lt;=500, "₹200–₹500", "&gt;₹500"))</f>
        <v>₹200–₹500</v>
      </c>
      <c r="T1450" t="str">
        <f>IF(Table3[[#This Row],[rating_count]]&lt;1000, "Yes", "No")</f>
        <v>Yes</v>
      </c>
      <c r="U1450" s="8">
        <f>Table3[[#This Row],[rating]] * Table3[[#This Row],[rating_count]]</f>
        <v>1623.6000000000001</v>
      </c>
    </row>
    <row r="1451" spans="1:21" x14ac:dyDescent="0.4">
      <c r="A1451" t="s">
        <v>12863</v>
      </c>
      <c r="B1451" t="s">
        <v>12864</v>
      </c>
      <c r="C1451" t="s">
        <v>9633</v>
      </c>
      <c r="D1451">
        <v>199</v>
      </c>
      <c r="E1451">
        <v>699</v>
      </c>
      <c r="F1451" s="1">
        <v>0.72</v>
      </c>
      <c r="G1451">
        <v>2.9</v>
      </c>
      <c r="H1451" s="4">
        <v>159</v>
      </c>
      <c r="I1451" t="s">
        <v>12865</v>
      </c>
      <c r="J1451" t="s">
        <v>12866</v>
      </c>
      <c r="K1451" t="s">
        <v>12867</v>
      </c>
      <c r="L1451" t="s">
        <v>12868</v>
      </c>
      <c r="M1451" t="s">
        <v>12869</v>
      </c>
      <c r="N1451" t="s">
        <v>12870</v>
      </c>
      <c r="O1451" t="s">
        <v>12871</v>
      </c>
      <c r="P1451" t="s">
        <v>12872</v>
      </c>
      <c r="Q1451" t="str">
        <f t="shared" si="22"/>
        <v>Yes</v>
      </c>
      <c r="R1451" s="8">
        <f>Table3[[#This Row],[actual_price]]*Table3[[#This Row],[rating_count]]</f>
        <v>111141</v>
      </c>
      <c r="S1451" t="str">
        <f>IF(Table3[[#This Row],[actual_price]]&lt;200, "&lt;₹200", IF(Table3[[#This Row],[actual_price]]&lt;=500, "₹200–₹500", "&gt;₹500"))</f>
        <v>&gt;₹500</v>
      </c>
      <c r="T1451" t="str">
        <f>IF(Table3[[#This Row],[rating_count]]&lt;1000, "Yes", "No")</f>
        <v>Yes</v>
      </c>
      <c r="U1451" s="8">
        <f>Table3[[#This Row],[rating]] * Table3[[#This Row],[rating_count]]</f>
        <v>461.09999999999997</v>
      </c>
    </row>
    <row r="1452" spans="1:21" x14ac:dyDescent="0.4">
      <c r="A1452" t="s">
        <v>12873</v>
      </c>
      <c r="B1452" t="s">
        <v>12874</v>
      </c>
      <c r="C1452" t="s">
        <v>11989</v>
      </c>
      <c r="D1452">
        <v>899</v>
      </c>
      <c r="E1452" s="2">
        <v>1999</v>
      </c>
      <c r="F1452" s="1">
        <v>0.55000000000000004</v>
      </c>
      <c r="G1452">
        <v>4.2</v>
      </c>
      <c r="H1452" s="4">
        <v>39</v>
      </c>
      <c r="I1452" t="s">
        <v>12875</v>
      </c>
      <c r="J1452" t="s">
        <v>12876</v>
      </c>
      <c r="K1452" t="s">
        <v>12877</v>
      </c>
      <c r="L1452" t="s">
        <v>12878</v>
      </c>
      <c r="M1452" t="s">
        <v>12879</v>
      </c>
      <c r="N1452" t="s">
        <v>12880</v>
      </c>
      <c r="O1452" t="s">
        <v>12881</v>
      </c>
      <c r="P1452" t="s">
        <v>12882</v>
      </c>
      <c r="Q1452" t="str">
        <f t="shared" si="22"/>
        <v>Yes</v>
      </c>
      <c r="R1452" s="8">
        <f>Table3[[#This Row],[actual_price]]*Table3[[#This Row],[rating_count]]</f>
        <v>77961</v>
      </c>
      <c r="S1452" t="str">
        <f>IF(Table3[[#This Row],[actual_price]]&lt;200, "&lt;₹200", IF(Table3[[#This Row],[actual_price]]&lt;=500, "₹200–₹500", "&gt;₹500"))</f>
        <v>&gt;₹500</v>
      </c>
      <c r="T1452" t="str">
        <f>IF(Table3[[#This Row],[rating_count]]&lt;1000, "Yes", "No")</f>
        <v>Yes</v>
      </c>
      <c r="U1452" s="8">
        <f>Table3[[#This Row],[rating]] * Table3[[#This Row],[rating_count]]</f>
        <v>163.80000000000001</v>
      </c>
    </row>
    <row r="1453" spans="1:21" x14ac:dyDescent="0.4">
      <c r="A1453" t="s">
        <v>12883</v>
      </c>
      <c r="B1453" t="s">
        <v>12884</v>
      </c>
      <c r="C1453" t="s">
        <v>10358</v>
      </c>
      <c r="D1453" s="2">
        <v>1499</v>
      </c>
      <c r="E1453" s="2">
        <v>2199</v>
      </c>
      <c r="F1453" s="1">
        <v>0.32</v>
      </c>
      <c r="G1453">
        <v>4.4000000000000004</v>
      </c>
      <c r="H1453" s="4">
        <v>6531</v>
      </c>
      <c r="I1453" t="s">
        <v>12885</v>
      </c>
      <c r="J1453" t="s">
        <v>12886</v>
      </c>
      <c r="K1453" t="s">
        <v>12887</v>
      </c>
      <c r="L1453" t="s">
        <v>12888</v>
      </c>
      <c r="M1453" t="s">
        <v>12889</v>
      </c>
      <c r="N1453" t="s">
        <v>12890</v>
      </c>
      <c r="O1453" t="s">
        <v>12891</v>
      </c>
      <c r="P1453" t="s">
        <v>12892</v>
      </c>
      <c r="Q1453" t="str">
        <f t="shared" si="22"/>
        <v>No</v>
      </c>
      <c r="R1453" s="8">
        <f>Table3[[#This Row],[actual_price]]*Table3[[#This Row],[rating_count]]</f>
        <v>14361669</v>
      </c>
      <c r="S1453" t="str">
        <f>IF(Table3[[#This Row],[actual_price]]&lt;200, "&lt;₹200", IF(Table3[[#This Row],[actual_price]]&lt;=500, "₹200–₹500", "&gt;₹500"))</f>
        <v>&gt;₹500</v>
      </c>
      <c r="T1453" t="str">
        <f>IF(Table3[[#This Row],[rating_count]]&lt;1000, "Yes", "No")</f>
        <v>No</v>
      </c>
      <c r="U1453" s="8">
        <f>Table3[[#This Row],[rating]] * Table3[[#This Row],[rating_count]]</f>
        <v>28736.400000000001</v>
      </c>
    </row>
    <row r="1454" spans="1:21" x14ac:dyDescent="0.4">
      <c r="A1454" t="s">
        <v>12893</v>
      </c>
      <c r="B1454" t="s">
        <v>12894</v>
      </c>
      <c r="C1454" t="s">
        <v>8688</v>
      </c>
      <c r="D1454">
        <v>426</v>
      </c>
      <c r="E1454">
        <v>999</v>
      </c>
      <c r="F1454" s="1">
        <v>0.56999999999999995</v>
      </c>
      <c r="G1454">
        <v>4.0999999999999996</v>
      </c>
      <c r="H1454" s="4">
        <v>222</v>
      </c>
      <c r="I1454" t="s">
        <v>12895</v>
      </c>
      <c r="J1454" t="s">
        <v>12896</v>
      </c>
      <c r="K1454" t="s">
        <v>12897</v>
      </c>
      <c r="L1454" t="s">
        <v>12898</v>
      </c>
      <c r="M1454" t="s">
        <v>12899</v>
      </c>
      <c r="N1454" t="s">
        <v>12900</v>
      </c>
      <c r="O1454" t="s">
        <v>12901</v>
      </c>
      <c r="P1454" t="s">
        <v>12902</v>
      </c>
      <c r="Q1454" t="str">
        <f t="shared" si="22"/>
        <v>Yes</v>
      </c>
      <c r="R1454" s="8">
        <f>Table3[[#This Row],[actual_price]]*Table3[[#This Row],[rating_count]]</f>
        <v>221778</v>
      </c>
      <c r="S1454" t="str">
        <f>IF(Table3[[#This Row],[actual_price]]&lt;200, "&lt;₹200", IF(Table3[[#This Row],[actual_price]]&lt;=500, "₹200–₹500", "&gt;₹500"))</f>
        <v>&gt;₹500</v>
      </c>
      <c r="T1454" t="str">
        <f>IF(Table3[[#This Row],[rating_count]]&lt;1000, "Yes", "No")</f>
        <v>Yes</v>
      </c>
      <c r="U1454" s="8">
        <f>Table3[[#This Row],[rating]] * Table3[[#This Row],[rating_count]]</f>
        <v>910.19999999999993</v>
      </c>
    </row>
    <row r="1455" spans="1:21" x14ac:dyDescent="0.4">
      <c r="A1455" t="s">
        <v>12903</v>
      </c>
      <c r="B1455" t="s">
        <v>12904</v>
      </c>
      <c r="C1455" t="s">
        <v>8563</v>
      </c>
      <c r="D1455" s="2">
        <v>2320</v>
      </c>
      <c r="E1455" s="2">
        <v>3290</v>
      </c>
      <c r="F1455" s="1">
        <v>0.28999999999999998</v>
      </c>
      <c r="G1455">
        <v>3.8</v>
      </c>
      <c r="H1455" s="4">
        <v>195</v>
      </c>
      <c r="I1455" t="s">
        <v>12905</v>
      </c>
      <c r="J1455" t="s">
        <v>12906</v>
      </c>
      <c r="K1455" t="s">
        <v>12907</v>
      </c>
      <c r="L1455" t="s">
        <v>12908</v>
      </c>
      <c r="M1455" t="s">
        <v>12909</v>
      </c>
      <c r="N1455" t="s">
        <v>12910</v>
      </c>
      <c r="O1455" t="s">
        <v>12911</v>
      </c>
      <c r="P1455" t="s">
        <v>12912</v>
      </c>
      <c r="Q1455" t="str">
        <f t="shared" si="22"/>
        <v>No</v>
      </c>
      <c r="R1455" s="8">
        <f>Table3[[#This Row],[actual_price]]*Table3[[#This Row],[rating_count]]</f>
        <v>641550</v>
      </c>
      <c r="S1455" t="str">
        <f>IF(Table3[[#This Row],[actual_price]]&lt;200, "&lt;₹200", IF(Table3[[#This Row],[actual_price]]&lt;=500, "₹200–₹500", "&gt;₹500"))</f>
        <v>&gt;₹500</v>
      </c>
      <c r="T1455" t="str">
        <f>IF(Table3[[#This Row],[rating_count]]&lt;1000, "Yes", "No")</f>
        <v>Yes</v>
      </c>
      <c r="U1455" s="8">
        <f>Table3[[#This Row],[rating]] * Table3[[#This Row],[rating_count]]</f>
        <v>741</v>
      </c>
    </row>
    <row r="1456" spans="1:21" x14ac:dyDescent="0.4">
      <c r="A1456" t="s">
        <v>12913</v>
      </c>
      <c r="B1456" t="s">
        <v>12914</v>
      </c>
      <c r="C1456" t="s">
        <v>10266</v>
      </c>
      <c r="D1456" s="2">
        <v>1563</v>
      </c>
      <c r="E1456" s="2">
        <v>3098</v>
      </c>
      <c r="F1456" s="1">
        <v>0.5</v>
      </c>
      <c r="G1456">
        <v>3.5</v>
      </c>
      <c r="H1456" s="4">
        <v>2283</v>
      </c>
      <c r="I1456" t="s">
        <v>12915</v>
      </c>
      <c r="J1456" t="s">
        <v>12916</v>
      </c>
      <c r="K1456" t="s">
        <v>12917</v>
      </c>
      <c r="L1456" t="s">
        <v>12918</v>
      </c>
      <c r="M1456" t="s">
        <v>12919</v>
      </c>
      <c r="N1456" t="s">
        <v>12920</v>
      </c>
      <c r="O1456" t="s">
        <v>12921</v>
      </c>
      <c r="P1456" t="s">
        <v>12922</v>
      </c>
      <c r="Q1456" t="str">
        <f t="shared" si="22"/>
        <v>Yes</v>
      </c>
      <c r="R1456" s="8">
        <f>Table3[[#This Row],[actual_price]]*Table3[[#This Row],[rating_count]]</f>
        <v>7072734</v>
      </c>
      <c r="S1456" t="str">
        <f>IF(Table3[[#This Row],[actual_price]]&lt;200, "&lt;₹200", IF(Table3[[#This Row],[actual_price]]&lt;=500, "₹200–₹500", "&gt;₹500"))</f>
        <v>&gt;₹500</v>
      </c>
      <c r="T1456" t="str">
        <f>IF(Table3[[#This Row],[rating_count]]&lt;1000, "Yes", "No")</f>
        <v>No</v>
      </c>
      <c r="U1456" s="8">
        <f>Table3[[#This Row],[rating]] * Table3[[#This Row],[rating_count]]</f>
        <v>7990.5</v>
      </c>
    </row>
    <row r="1457" spans="1:21" x14ac:dyDescent="0.4">
      <c r="A1457" t="s">
        <v>12923</v>
      </c>
      <c r="B1457" t="s">
        <v>12924</v>
      </c>
      <c r="C1457" t="s">
        <v>8552</v>
      </c>
      <c r="D1457" s="3">
        <v>3487.77</v>
      </c>
      <c r="E1457" s="2">
        <v>4990</v>
      </c>
      <c r="F1457" s="1">
        <v>0.3</v>
      </c>
      <c r="G1457">
        <v>4.0999999999999996</v>
      </c>
      <c r="H1457" s="4">
        <v>1127</v>
      </c>
      <c r="I1457" t="s">
        <v>12925</v>
      </c>
      <c r="J1457" t="s">
        <v>12926</v>
      </c>
      <c r="K1457" t="s">
        <v>12927</v>
      </c>
      <c r="L1457" t="s">
        <v>12928</v>
      </c>
      <c r="M1457" t="s">
        <v>12929</v>
      </c>
      <c r="N1457" t="s">
        <v>12930</v>
      </c>
      <c r="O1457" t="s">
        <v>12931</v>
      </c>
      <c r="P1457" t="s">
        <v>12932</v>
      </c>
      <c r="Q1457" t="str">
        <f t="shared" si="22"/>
        <v>No</v>
      </c>
      <c r="R1457" s="8">
        <f>Table3[[#This Row],[actual_price]]*Table3[[#This Row],[rating_count]]</f>
        <v>5623730</v>
      </c>
      <c r="S1457" t="str">
        <f>IF(Table3[[#This Row],[actual_price]]&lt;200, "&lt;₹200", IF(Table3[[#This Row],[actual_price]]&lt;=500, "₹200–₹500", "&gt;₹500"))</f>
        <v>&gt;₹500</v>
      </c>
      <c r="T1457" t="str">
        <f>IF(Table3[[#This Row],[rating_count]]&lt;1000, "Yes", "No")</f>
        <v>No</v>
      </c>
      <c r="U1457" s="8">
        <f>Table3[[#This Row],[rating]] * Table3[[#This Row],[rating_count]]</f>
        <v>4620.7</v>
      </c>
    </row>
    <row r="1458" spans="1:21" x14ac:dyDescent="0.4">
      <c r="A1458" t="s">
        <v>12933</v>
      </c>
      <c r="B1458" t="s">
        <v>12934</v>
      </c>
      <c r="C1458" t="s">
        <v>9192</v>
      </c>
      <c r="D1458">
        <v>498</v>
      </c>
      <c r="E1458" s="2">
        <v>1200</v>
      </c>
      <c r="F1458" s="1">
        <v>0.59</v>
      </c>
      <c r="G1458">
        <v>3.2</v>
      </c>
      <c r="H1458" s="4">
        <v>113</v>
      </c>
      <c r="I1458" t="s">
        <v>12935</v>
      </c>
      <c r="J1458" t="s">
        <v>12936</v>
      </c>
      <c r="K1458" t="s">
        <v>12937</v>
      </c>
      <c r="L1458" t="s">
        <v>12938</v>
      </c>
      <c r="M1458" t="s">
        <v>12939</v>
      </c>
      <c r="N1458" t="s">
        <v>12940</v>
      </c>
      <c r="O1458" t="s">
        <v>12941</v>
      </c>
      <c r="P1458" t="s">
        <v>12942</v>
      </c>
      <c r="Q1458" t="str">
        <f t="shared" si="22"/>
        <v>Yes</v>
      </c>
      <c r="R1458" s="8">
        <f>Table3[[#This Row],[actual_price]]*Table3[[#This Row],[rating_count]]</f>
        <v>135600</v>
      </c>
      <c r="S1458" t="str">
        <f>IF(Table3[[#This Row],[actual_price]]&lt;200, "&lt;₹200", IF(Table3[[#This Row],[actual_price]]&lt;=500, "₹200–₹500", "&gt;₹500"))</f>
        <v>&gt;₹500</v>
      </c>
      <c r="T1458" t="str">
        <f>IF(Table3[[#This Row],[rating_count]]&lt;1000, "Yes", "No")</f>
        <v>Yes</v>
      </c>
      <c r="U1458" s="8">
        <f>Table3[[#This Row],[rating]] * Table3[[#This Row],[rating_count]]</f>
        <v>361.6</v>
      </c>
    </row>
    <row r="1459" spans="1:21" x14ac:dyDescent="0.4">
      <c r="A1459" t="s">
        <v>12943</v>
      </c>
      <c r="B1459" t="s">
        <v>12944</v>
      </c>
      <c r="C1459" t="s">
        <v>8541</v>
      </c>
      <c r="D1459" s="2">
        <v>2695</v>
      </c>
      <c r="E1459" s="2">
        <v>2695</v>
      </c>
      <c r="F1459" s="1">
        <v>0</v>
      </c>
      <c r="G1459">
        <v>4.4000000000000004</v>
      </c>
      <c r="H1459" s="4">
        <v>2518</v>
      </c>
      <c r="I1459" t="s">
        <v>12945</v>
      </c>
      <c r="J1459" t="s">
        <v>12946</v>
      </c>
      <c r="K1459" t="s">
        <v>12947</v>
      </c>
      <c r="L1459" t="s">
        <v>12948</v>
      </c>
      <c r="M1459" t="s">
        <v>12949</v>
      </c>
      <c r="N1459" t="s">
        <v>12950</v>
      </c>
      <c r="O1459" t="s">
        <v>12951</v>
      </c>
      <c r="P1459" t="s">
        <v>12952</v>
      </c>
      <c r="Q1459" t="str">
        <f t="shared" si="22"/>
        <v>No</v>
      </c>
      <c r="R1459" s="8">
        <f>Table3[[#This Row],[actual_price]]*Table3[[#This Row],[rating_count]]</f>
        <v>6786010</v>
      </c>
      <c r="S1459" t="str">
        <f>IF(Table3[[#This Row],[actual_price]]&lt;200, "&lt;₹200", IF(Table3[[#This Row],[actual_price]]&lt;=500, "₹200–₹500", "&gt;₹500"))</f>
        <v>&gt;₹500</v>
      </c>
      <c r="T1459" t="str">
        <f>IF(Table3[[#This Row],[rating_count]]&lt;1000, "Yes", "No")</f>
        <v>No</v>
      </c>
      <c r="U1459" s="8">
        <f>Table3[[#This Row],[rating]] * Table3[[#This Row],[rating_count]]</f>
        <v>11079.2</v>
      </c>
    </row>
    <row r="1460" spans="1:21" x14ac:dyDescent="0.4">
      <c r="A1460" t="s">
        <v>12953</v>
      </c>
      <c r="B1460" t="s">
        <v>12954</v>
      </c>
      <c r="C1460" t="s">
        <v>8552</v>
      </c>
      <c r="D1460">
        <v>949</v>
      </c>
      <c r="E1460" s="2">
        <v>2299</v>
      </c>
      <c r="F1460" s="1">
        <v>0.59</v>
      </c>
      <c r="G1460">
        <v>3.6</v>
      </c>
      <c r="H1460" s="4">
        <v>550</v>
      </c>
      <c r="I1460" t="s">
        <v>12955</v>
      </c>
      <c r="J1460" t="s">
        <v>12956</v>
      </c>
      <c r="K1460" t="s">
        <v>12957</v>
      </c>
      <c r="L1460" t="s">
        <v>12958</v>
      </c>
      <c r="M1460" t="s">
        <v>12959</v>
      </c>
      <c r="N1460" t="s">
        <v>12960</v>
      </c>
      <c r="O1460" t="s">
        <v>12961</v>
      </c>
      <c r="P1460" t="s">
        <v>12962</v>
      </c>
      <c r="Q1460" t="str">
        <f t="shared" si="22"/>
        <v>Yes</v>
      </c>
      <c r="R1460" s="8">
        <f>Table3[[#This Row],[actual_price]]*Table3[[#This Row],[rating_count]]</f>
        <v>1264450</v>
      </c>
      <c r="S1460" t="str">
        <f>IF(Table3[[#This Row],[actual_price]]&lt;200, "&lt;₹200", IF(Table3[[#This Row],[actual_price]]&lt;=500, "₹200–₹500", "&gt;₹500"))</f>
        <v>&gt;₹500</v>
      </c>
      <c r="T1460" t="str">
        <f>IF(Table3[[#This Row],[rating_count]]&lt;1000, "Yes", "No")</f>
        <v>Yes</v>
      </c>
      <c r="U1460" s="8">
        <f>Table3[[#This Row],[rating]] * Table3[[#This Row],[rating_count]]</f>
        <v>1980</v>
      </c>
    </row>
    <row r="1461" spans="1:21" x14ac:dyDescent="0.4">
      <c r="A1461" t="s">
        <v>12963</v>
      </c>
      <c r="B1461" t="s">
        <v>12964</v>
      </c>
      <c r="C1461" t="s">
        <v>8574</v>
      </c>
      <c r="D1461">
        <v>199</v>
      </c>
      <c r="E1461">
        <v>999</v>
      </c>
      <c r="F1461" s="1">
        <v>0.8</v>
      </c>
      <c r="G1461">
        <v>3.1</v>
      </c>
      <c r="H1461" s="4">
        <v>2</v>
      </c>
      <c r="I1461" t="s">
        <v>12965</v>
      </c>
      <c r="J1461" t="s">
        <v>12966</v>
      </c>
      <c r="K1461" t="s">
        <v>12967</v>
      </c>
      <c r="L1461" t="s">
        <v>12968</v>
      </c>
      <c r="M1461" t="s">
        <v>12969</v>
      </c>
      <c r="N1461" t="s">
        <v>12970</v>
      </c>
      <c r="O1461" t="s">
        <v>12971</v>
      </c>
      <c r="P1461" t="s">
        <v>12972</v>
      </c>
      <c r="Q1461" t="str">
        <f t="shared" si="22"/>
        <v>Yes</v>
      </c>
      <c r="R1461" s="8">
        <f>Table3[[#This Row],[actual_price]]*Table3[[#This Row],[rating_count]]</f>
        <v>1998</v>
      </c>
      <c r="S1461" t="str">
        <f>IF(Table3[[#This Row],[actual_price]]&lt;200, "&lt;₹200", IF(Table3[[#This Row],[actual_price]]&lt;=500, "₹200–₹500", "&gt;₹500"))</f>
        <v>&gt;₹500</v>
      </c>
      <c r="T1461" t="str">
        <f>IF(Table3[[#This Row],[rating_count]]&lt;1000, "Yes", "No")</f>
        <v>Yes</v>
      </c>
      <c r="U1461" s="8">
        <f>Table3[[#This Row],[rating]] * Table3[[#This Row],[rating_count]]</f>
        <v>6.2</v>
      </c>
    </row>
    <row r="1462" spans="1:21" x14ac:dyDescent="0.4">
      <c r="A1462" t="s">
        <v>12973</v>
      </c>
      <c r="B1462" t="s">
        <v>12974</v>
      </c>
      <c r="C1462" t="s">
        <v>9633</v>
      </c>
      <c r="D1462">
        <v>379</v>
      </c>
      <c r="E1462">
        <v>919</v>
      </c>
      <c r="F1462" s="1">
        <v>0.59</v>
      </c>
      <c r="G1462">
        <v>4</v>
      </c>
      <c r="H1462" s="4">
        <v>1090</v>
      </c>
      <c r="I1462" t="s">
        <v>12975</v>
      </c>
      <c r="J1462" t="s">
        <v>12976</v>
      </c>
      <c r="K1462" t="s">
        <v>12977</v>
      </c>
      <c r="L1462" t="s">
        <v>12978</v>
      </c>
      <c r="M1462" t="s">
        <v>12979</v>
      </c>
      <c r="N1462" t="s">
        <v>12980</v>
      </c>
      <c r="O1462" t="s">
        <v>12981</v>
      </c>
      <c r="P1462" t="s">
        <v>12982</v>
      </c>
      <c r="Q1462" t="str">
        <f t="shared" si="22"/>
        <v>Yes</v>
      </c>
      <c r="R1462" s="8">
        <f>Table3[[#This Row],[actual_price]]*Table3[[#This Row],[rating_count]]</f>
        <v>1001710</v>
      </c>
      <c r="S1462" t="str">
        <f>IF(Table3[[#This Row],[actual_price]]&lt;200, "&lt;₹200", IF(Table3[[#This Row],[actual_price]]&lt;=500, "₹200–₹500", "&gt;₹500"))</f>
        <v>&gt;₹500</v>
      </c>
      <c r="T1462" t="str">
        <f>IF(Table3[[#This Row],[rating_count]]&lt;1000, "Yes", "No")</f>
        <v>No</v>
      </c>
      <c r="U1462" s="8">
        <f>Table3[[#This Row],[rating]] * Table3[[#This Row],[rating_count]]</f>
        <v>4360</v>
      </c>
    </row>
    <row r="1463" spans="1:21" x14ac:dyDescent="0.4">
      <c r="A1463" t="s">
        <v>12983</v>
      </c>
      <c r="B1463" t="s">
        <v>12984</v>
      </c>
      <c r="C1463" t="s">
        <v>9695</v>
      </c>
      <c r="D1463" s="2">
        <v>2280</v>
      </c>
      <c r="E1463" s="2">
        <v>3045</v>
      </c>
      <c r="F1463" s="1">
        <v>0.25</v>
      </c>
      <c r="G1463">
        <v>4.0999999999999996</v>
      </c>
      <c r="H1463" s="4">
        <v>4118</v>
      </c>
      <c r="I1463" t="s">
        <v>12985</v>
      </c>
      <c r="J1463" t="s">
        <v>12986</v>
      </c>
      <c r="K1463" t="s">
        <v>12987</v>
      </c>
      <c r="L1463" t="s">
        <v>12988</v>
      </c>
      <c r="M1463" t="s">
        <v>12989</v>
      </c>
      <c r="N1463" t="s">
        <v>12990</v>
      </c>
      <c r="O1463" t="s">
        <v>12991</v>
      </c>
      <c r="P1463" t="s">
        <v>12992</v>
      </c>
      <c r="Q1463" t="str">
        <f t="shared" si="22"/>
        <v>No</v>
      </c>
      <c r="R1463" s="8">
        <f>Table3[[#This Row],[actual_price]]*Table3[[#This Row],[rating_count]]</f>
        <v>12539310</v>
      </c>
      <c r="S1463" t="str">
        <f>IF(Table3[[#This Row],[actual_price]]&lt;200, "&lt;₹200", IF(Table3[[#This Row],[actual_price]]&lt;=500, "₹200–₹500", "&gt;₹500"))</f>
        <v>&gt;₹500</v>
      </c>
      <c r="T1463" t="str">
        <f>IF(Table3[[#This Row],[rating_count]]&lt;1000, "Yes", "No")</f>
        <v>No</v>
      </c>
      <c r="U1463" s="8">
        <f>Table3[[#This Row],[rating]] * Table3[[#This Row],[rating_count]]</f>
        <v>16883.8</v>
      </c>
    </row>
    <row r="1464" spans="1:21" x14ac:dyDescent="0.4">
      <c r="A1464" t="s">
        <v>12993</v>
      </c>
      <c r="B1464" t="s">
        <v>12994</v>
      </c>
      <c r="C1464" t="s">
        <v>9479</v>
      </c>
      <c r="D1464" s="2">
        <v>2219</v>
      </c>
      <c r="E1464" s="2">
        <v>3080</v>
      </c>
      <c r="F1464" s="1">
        <v>0.28000000000000003</v>
      </c>
      <c r="G1464">
        <v>3.6</v>
      </c>
      <c r="H1464" s="4">
        <v>468</v>
      </c>
      <c r="I1464" t="s">
        <v>12995</v>
      </c>
      <c r="J1464" t="s">
        <v>12996</v>
      </c>
      <c r="K1464" t="s">
        <v>12997</v>
      </c>
      <c r="L1464" t="s">
        <v>12998</v>
      </c>
      <c r="M1464" t="s">
        <v>12999</v>
      </c>
      <c r="N1464" t="s">
        <v>13000</v>
      </c>
      <c r="O1464" t="s">
        <v>13001</v>
      </c>
      <c r="P1464" t="s">
        <v>13002</v>
      </c>
      <c r="Q1464" t="str">
        <f t="shared" si="22"/>
        <v>No</v>
      </c>
      <c r="R1464" s="8">
        <f>Table3[[#This Row],[actual_price]]*Table3[[#This Row],[rating_count]]</f>
        <v>1441440</v>
      </c>
      <c r="S1464" t="str">
        <f>IF(Table3[[#This Row],[actual_price]]&lt;200, "&lt;₹200", IF(Table3[[#This Row],[actual_price]]&lt;=500, "₹200–₹500", "&gt;₹500"))</f>
        <v>&gt;₹500</v>
      </c>
      <c r="T1464" t="str">
        <f>IF(Table3[[#This Row],[rating_count]]&lt;1000, "Yes", "No")</f>
        <v>Yes</v>
      </c>
      <c r="U1464" s="8">
        <f>Table3[[#This Row],[rating]] * Table3[[#This Row],[rating_count]]</f>
        <v>1684.8</v>
      </c>
    </row>
    <row r="1465" spans="1:21" x14ac:dyDescent="0.4">
      <c r="A1465" t="s">
        <v>13003</v>
      </c>
      <c r="B1465" t="s">
        <v>13004</v>
      </c>
      <c r="C1465" t="s">
        <v>9591</v>
      </c>
      <c r="D1465" s="2">
        <v>1399</v>
      </c>
      <c r="E1465" s="2">
        <v>1890</v>
      </c>
      <c r="F1465" s="1">
        <v>0.26</v>
      </c>
      <c r="G1465">
        <v>4</v>
      </c>
      <c r="H1465" s="4">
        <v>8031</v>
      </c>
      <c r="I1465" t="s">
        <v>13005</v>
      </c>
      <c r="J1465" t="s">
        <v>13006</v>
      </c>
      <c r="K1465" t="s">
        <v>13007</v>
      </c>
      <c r="L1465" t="s">
        <v>13008</v>
      </c>
      <c r="M1465" t="s">
        <v>13009</v>
      </c>
      <c r="N1465" t="s">
        <v>13010</v>
      </c>
      <c r="O1465" t="s">
        <v>13011</v>
      </c>
      <c r="P1465" t="s">
        <v>13012</v>
      </c>
      <c r="Q1465" t="str">
        <f t="shared" si="22"/>
        <v>No</v>
      </c>
      <c r="R1465" s="8">
        <f>Table3[[#This Row],[actual_price]]*Table3[[#This Row],[rating_count]]</f>
        <v>15178590</v>
      </c>
      <c r="S1465" t="str">
        <f>IF(Table3[[#This Row],[actual_price]]&lt;200, "&lt;₹200", IF(Table3[[#This Row],[actual_price]]&lt;=500, "₹200–₹500", "&gt;₹500"))</f>
        <v>&gt;₹500</v>
      </c>
      <c r="T1465" t="str">
        <f>IF(Table3[[#This Row],[rating_count]]&lt;1000, "Yes", "No")</f>
        <v>No</v>
      </c>
      <c r="U1465" s="8">
        <f>Table3[[#This Row],[rating]] * Table3[[#This Row],[rating_count]]</f>
        <v>32124</v>
      </c>
    </row>
    <row r="1466" spans="1:21" x14ac:dyDescent="0.4">
      <c r="A1466" t="s">
        <v>13013</v>
      </c>
      <c r="B1466" t="s">
        <v>13014</v>
      </c>
      <c r="C1466" t="s">
        <v>9061</v>
      </c>
      <c r="D1466" s="2">
        <v>2863</v>
      </c>
      <c r="E1466" s="2">
        <v>3690</v>
      </c>
      <c r="F1466" s="1">
        <v>0.22</v>
      </c>
      <c r="G1466">
        <v>4.3</v>
      </c>
      <c r="H1466" s="4">
        <v>6987</v>
      </c>
      <c r="I1466" t="s">
        <v>13015</v>
      </c>
      <c r="J1466" t="s">
        <v>13016</v>
      </c>
      <c r="K1466" t="s">
        <v>13017</v>
      </c>
      <c r="L1466" t="s">
        <v>13018</v>
      </c>
      <c r="M1466" t="s">
        <v>13019</v>
      </c>
      <c r="N1466" t="s">
        <v>13072</v>
      </c>
      <c r="O1466" t="s">
        <v>13020</v>
      </c>
      <c r="P1466" t="s">
        <v>13021</v>
      </c>
      <c r="Q1466" t="str">
        <f t="shared" si="22"/>
        <v>No</v>
      </c>
      <c r="R1466" s="8">
        <f>Table3[[#This Row],[actual_price]]*Table3[[#This Row],[rating_count]]</f>
        <v>25782030</v>
      </c>
      <c r="S1466" t="str">
        <f>IF(Table3[[#This Row],[actual_price]]&lt;200, "&lt;₹200", IF(Table3[[#This Row],[actual_price]]&lt;=500, "₹200–₹500", "&gt;₹500"))</f>
        <v>&gt;₹500</v>
      </c>
      <c r="T1466" t="str">
        <f>IF(Table3[[#This Row],[rating_count]]&lt;1000, "Yes", "No")</f>
        <v>No</v>
      </c>
      <c r="U1466" s="8">
        <f>Table3[[#This Row],[rating]] * Table3[[#This Row],[rating_count]]</f>
        <v>30044.1</v>
      </c>
    </row>
  </sheetData>
  <phoneticPr fontId="18" type="noConversion"/>
  <pageMargins left="0.75" right="0.75" top="1" bottom="1" header="0.5" footer="0.5"/>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Q D A A B Q S w M E F A A C A A g A O 3 7 h W u 4 v n K m k A A A A 9 g A A A B I A H A B D b 2 5 m a W c v U G F j a 2 F n Z S 5 4 b W w g o h g A K K A U A A A A A A A A A A A A A A A A A A A A A A A A A A A A h Y 9 N D o I w G E S v Q r q n P 2 D U k I + y c C u J C d G 4 b W q F R i i G F s v d X H g k r y B G U X c u 5 8 1 b z N y v N 8 i G p g 4 u q r O 6 N S l i m K J A G d k e t C l T 1 L t j u E Q Z h 4 2 Q J 1 G q Y J S N T Q Z 7 S F H l 3 D k h x H u P f Y z b r i Q R p Y z s 8 3 U h K 9 U I 9 J H 1 f z n U x j p h p E I c d q 8 x P M J s F m O 2 m G M K Z I K Q a / M V o n H v s / 2 B s O p r 1 3 e K K x N u C y B T B P L + w B 9 Q S w M E F A A C A A g A O 3 7 h 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t + 4 V o o i k e 4 D g A A A B E A A A A T A B w A R m 9 y b X V s Y X M v U 2 V j d G l v b j E u b S C i G A A o o B Q A A A A A A A A A A A A A A A A A A A A A A A A A A A A r T k 0 u y c z P U w i G 0 I b W A F B L A Q I t A B Q A A g A I A D t + 4 V r u L 5 y p p A A A A P Y A A A A S A A A A A A A A A A A A A A A A A A A A A A B D b 2 5 m a W c v U G F j a 2 F n Z S 5 4 b W x Q S w E C L Q A U A A I A C A A 7 f u F a D 8 r p q 6 Q A A A D p A A A A E w A A A A A A A A A A A A A A A A D w A A A A W 0 N v b n R l b n R f V H l w Z X N d L n h t b F B L A Q I t A B Q A A g A I A D t + 4 V o 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C Y j Y b Q O e t 2 T p M g / z / 2 h a B 8 A A A A A A I A A A A A A B B m A A A A A Q A A I A A A A F P p I E g d 8 I q 3 g F 9 8 9 g 0 q O g X m E u C p T m s i t L 7 G 1 3 5 o A B 7 N A A A A A A 6 A A A A A A g A A I A A A A A g k c v w g k y 6 n K p F X f H y P o u Q L 7 3 H x c Y n b T 9 2 6 s S 3 C K O u x U A A A A J N e o n m a p 4 Z + c h O t S 7 w f X j 7 6 M K G M v g 8 Q c h 4 b J S F k d P Q Z 9 5 8 i G P / s T x 4 2 b 6 U M x l N b R j K a i X l D J l E n D H m H 4 n l t S w J G g l 1 N l e K S 2 s 7 P s q 3 u G b b 5 Q A A A A O J e 5 n v I P f n q F v g B 4 W / F Q 5 A L c i m 0 n p a B n N w t z Z o J J 0 4 r E P 6 Y z 4 x N D B S 8 O z t I Q N e K C a U W / P r 4 M 6 F x s O B q B t l 3 S i Y = < / D a t a M a s h u p > 
</file>

<file path=customXml/itemProps1.xml><?xml version="1.0" encoding="utf-8"?>
<ds:datastoreItem xmlns:ds="http://schemas.openxmlformats.org/officeDocument/2006/customXml" ds:itemID="{BD9FF6FB-E4DB-4606-A259-0070D1DA6825}">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Sheet1</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seyi solomon</cp:lastModifiedBy>
  <dcterms:created xsi:type="dcterms:W3CDTF">2025-05-26T18:46:29Z</dcterms:created>
  <dcterms:modified xsi:type="dcterms:W3CDTF">2025-07-02T18:47:59Z</dcterms:modified>
</cp:coreProperties>
</file>